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https://bvirda-my.sharepoint.com/personal/filing_bvirecovery_vg/Documents/RDA2020/Projects/rRDP Projects/122-Re-development of ESHS/6. Procurement/122.10_Fixtures Fitting &amp; Equipment/03 Site Visit Pack/Clarification No 2/"/>
    </mc:Choice>
  </mc:AlternateContent>
  <xr:revisionPtr revIDLastSave="0" documentId="8_{6E48DE99-8EDA-4C54-AE6C-D55591AB20E5}" xr6:coauthVersionLast="47" xr6:coauthVersionMax="47" xr10:uidLastSave="{00000000-0000-0000-0000-000000000000}"/>
  <bookViews>
    <workbookView xWindow="28680" yWindow="-120" windowWidth="29040" windowHeight="15840" tabRatio="937" xr2:uid="{00000000-000D-0000-FFFF-FFFF00000000}"/>
  </bookViews>
  <sheets>
    <sheet name="SUMARY" sheetId="69" r:id="rId1"/>
    <sheet name="A" sheetId="55" r:id="rId2"/>
    <sheet name="B1" sheetId="66" r:id="rId3"/>
    <sheet name="B2" sheetId="67" r:id="rId4"/>
    <sheet name="C" sheetId="68" r:id="rId5"/>
  </sheets>
  <definedNames>
    <definedName name="_xlnm.Print_Area" localSheetId="1">A!$A$1:$G$92</definedName>
    <definedName name="_xlnm.Print_Area" localSheetId="2">'B1'!$A$1:$G$90</definedName>
    <definedName name="_xlnm.Print_Area" localSheetId="3">'B2'!$A$1:$G$90</definedName>
    <definedName name="_xlnm.Print_Area" localSheetId="4">'C'!$A$1:$G$90</definedName>
    <definedName name="_xlnm.Print_Area" localSheetId="0">SUMARY!$A$1:$J$90</definedName>
    <definedName name="_xlnm.Print_Titles" localSheetId="1">A!$1:$3</definedName>
    <definedName name="_xlnm.Print_Titles" localSheetId="2">'B1'!$1:$3</definedName>
    <definedName name="_xlnm.Print_Titles" localSheetId="3">'B2'!$1:$3</definedName>
    <definedName name="_xlnm.Print_Titles" localSheetId="4">'C'!$1:$3</definedName>
    <definedName name="_xlnm.Print_Titles" localSheetId="0">SUMARY!$1:$3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40" i="55" l="1"/>
  <c r="E88" i="69" l="1"/>
  <c r="D88" i="69"/>
  <c r="C88" i="69"/>
  <c r="B88" i="69"/>
  <c r="E86" i="69"/>
  <c r="D86" i="69"/>
  <c r="C86" i="69"/>
  <c r="B86" i="69"/>
  <c r="E84" i="69"/>
  <c r="D84" i="69"/>
  <c r="C84" i="69"/>
  <c r="B84" i="69"/>
  <c r="E82" i="69"/>
  <c r="D82" i="69"/>
  <c r="C82" i="69"/>
  <c r="B82" i="69"/>
  <c r="E80" i="69"/>
  <c r="D80" i="69"/>
  <c r="C80" i="69"/>
  <c r="B80" i="69"/>
  <c r="E78" i="69"/>
  <c r="D78" i="69"/>
  <c r="C78" i="69"/>
  <c r="B78" i="69"/>
  <c r="E76" i="69"/>
  <c r="D76" i="69"/>
  <c r="C76" i="69"/>
  <c r="B76" i="69"/>
  <c r="E74" i="69"/>
  <c r="D74" i="69"/>
  <c r="C74" i="69"/>
  <c r="B74" i="69"/>
  <c r="E72" i="69"/>
  <c r="D72" i="69"/>
  <c r="C72" i="69"/>
  <c r="B72" i="69"/>
  <c r="E70" i="69"/>
  <c r="D70" i="69"/>
  <c r="C70" i="69"/>
  <c r="B70" i="69"/>
  <c r="E68" i="69"/>
  <c r="D68" i="69"/>
  <c r="C68" i="69"/>
  <c r="B68" i="69"/>
  <c r="E66" i="69"/>
  <c r="D66" i="69"/>
  <c r="C66" i="69"/>
  <c r="B66" i="69"/>
  <c r="E64" i="69"/>
  <c r="D64" i="69"/>
  <c r="C64" i="69"/>
  <c r="B64" i="69"/>
  <c r="E62" i="69"/>
  <c r="D62" i="69"/>
  <c r="C62" i="69"/>
  <c r="B62" i="69"/>
  <c r="E60" i="69"/>
  <c r="D60" i="69"/>
  <c r="C60" i="69"/>
  <c r="B60" i="69"/>
  <c r="E56" i="69"/>
  <c r="D56" i="69"/>
  <c r="C56" i="69"/>
  <c r="B56" i="69"/>
  <c r="E54" i="69"/>
  <c r="D54" i="69"/>
  <c r="C54" i="69"/>
  <c r="B54" i="69"/>
  <c r="E52" i="69"/>
  <c r="D52" i="69"/>
  <c r="C52" i="69"/>
  <c r="B52" i="69"/>
  <c r="E50" i="69"/>
  <c r="D50" i="69"/>
  <c r="C50" i="69"/>
  <c r="B50" i="69"/>
  <c r="E48" i="69"/>
  <c r="D48" i="69"/>
  <c r="C48" i="69"/>
  <c r="B48" i="69"/>
  <c r="E46" i="69"/>
  <c r="D46" i="69"/>
  <c r="C46" i="69"/>
  <c r="B46" i="69"/>
  <c r="E44" i="69"/>
  <c r="D44" i="69"/>
  <c r="C44" i="69"/>
  <c r="B44" i="69"/>
  <c r="E42" i="69"/>
  <c r="D42" i="69"/>
  <c r="C42" i="69"/>
  <c r="B42" i="69"/>
  <c r="E38" i="69"/>
  <c r="D38" i="69"/>
  <c r="C38" i="69"/>
  <c r="B38" i="69"/>
  <c r="E36" i="69"/>
  <c r="D36" i="69"/>
  <c r="C36" i="69"/>
  <c r="B36" i="69"/>
  <c r="E34" i="69"/>
  <c r="D34" i="69"/>
  <c r="C34" i="69"/>
  <c r="B34" i="69"/>
  <c r="E32" i="69"/>
  <c r="D32" i="69"/>
  <c r="C32" i="69"/>
  <c r="B32" i="69"/>
  <c r="E30" i="69"/>
  <c r="D30" i="69"/>
  <c r="C30" i="69"/>
  <c r="B30" i="69"/>
  <c r="E28" i="69"/>
  <c r="D28" i="69"/>
  <c r="C28" i="69"/>
  <c r="E26" i="69"/>
  <c r="D26" i="69"/>
  <c r="C26" i="69"/>
  <c r="B26" i="69"/>
  <c r="E24" i="69"/>
  <c r="D24" i="69"/>
  <c r="C24" i="69"/>
  <c r="B24" i="69"/>
  <c r="E22" i="69"/>
  <c r="D22" i="69"/>
  <c r="C22" i="69"/>
  <c r="B22" i="69"/>
  <c r="E20" i="69"/>
  <c r="D20" i="69"/>
  <c r="C20" i="69"/>
  <c r="B20" i="69"/>
  <c r="E18" i="69"/>
  <c r="D18" i="69"/>
  <c r="C18" i="69"/>
  <c r="B18" i="69"/>
  <c r="E16" i="69"/>
  <c r="D16" i="69"/>
  <c r="C16" i="69"/>
  <c r="B16" i="69"/>
  <c r="E14" i="69"/>
  <c r="D14" i="69"/>
  <c r="C14" i="69"/>
  <c r="B14" i="69"/>
  <c r="E12" i="69"/>
  <c r="D12" i="69"/>
  <c r="C12" i="69"/>
  <c r="B12" i="69"/>
  <c r="E10" i="69"/>
  <c r="D10" i="69"/>
  <c r="C10" i="69"/>
  <c r="B10" i="69"/>
  <c r="E8" i="69"/>
  <c r="D8" i="69"/>
  <c r="C8" i="69"/>
  <c r="B8" i="69"/>
  <c r="G88" i="69"/>
  <c r="J88" i="69" s="1"/>
  <c r="G86" i="69"/>
  <c r="J86" i="69" s="1"/>
  <c r="G84" i="69"/>
  <c r="J84" i="69" s="1"/>
  <c r="G82" i="69"/>
  <c r="J82" i="69" s="1"/>
  <c r="G80" i="69"/>
  <c r="J80" i="69" s="1"/>
  <c r="G78" i="69"/>
  <c r="J78" i="69" s="1"/>
  <c r="G76" i="69"/>
  <c r="J76" i="69" s="1"/>
  <c r="G74" i="69"/>
  <c r="J74" i="69" s="1"/>
  <c r="G72" i="69"/>
  <c r="J72" i="69" s="1"/>
  <c r="G70" i="69"/>
  <c r="J70" i="69" s="1"/>
  <c r="G68" i="69"/>
  <c r="J68" i="69" s="1"/>
  <c r="G66" i="69"/>
  <c r="J66" i="69" s="1"/>
  <c r="G64" i="69"/>
  <c r="J64" i="69" s="1"/>
  <c r="G62" i="69"/>
  <c r="J62" i="69" s="1"/>
  <c r="G60" i="69"/>
  <c r="J60" i="69" s="1"/>
  <c r="G56" i="69"/>
  <c r="J56" i="69" s="1"/>
  <c r="G54" i="69"/>
  <c r="J54" i="69" s="1"/>
  <c r="G52" i="69"/>
  <c r="J52" i="69" s="1"/>
  <c r="G50" i="69"/>
  <c r="J50" i="69" s="1"/>
  <c r="G48" i="69"/>
  <c r="J48" i="69" s="1"/>
  <c r="G46" i="69"/>
  <c r="J46" i="69" s="1"/>
  <c r="G44" i="69"/>
  <c r="J44" i="69" s="1"/>
  <c r="G42" i="69"/>
  <c r="J42" i="69" s="1"/>
  <c r="G38" i="69"/>
  <c r="J38" i="69" s="1"/>
  <c r="G36" i="69"/>
  <c r="J36" i="69" s="1"/>
  <c r="G34" i="69"/>
  <c r="J34" i="69" s="1"/>
  <c r="G32" i="69"/>
  <c r="J32" i="69" s="1"/>
  <c r="G30" i="69"/>
  <c r="J30" i="69" s="1"/>
  <c r="J28" i="69"/>
  <c r="G26" i="69"/>
  <c r="J26" i="69" s="1"/>
  <c r="G24" i="69"/>
  <c r="J24" i="69" s="1"/>
  <c r="G22" i="69"/>
  <c r="J22" i="69" s="1"/>
  <c r="G20" i="69"/>
  <c r="J20" i="69" s="1"/>
  <c r="G18" i="69"/>
  <c r="J18" i="69" s="1"/>
  <c r="G16" i="69"/>
  <c r="J16" i="69" s="1"/>
  <c r="G14" i="69"/>
  <c r="J14" i="69" s="1"/>
  <c r="G12" i="69"/>
  <c r="J12" i="69" s="1"/>
  <c r="G10" i="69"/>
  <c r="J10" i="69" s="1"/>
  <c r="G8" i="69"/>
  <c r="J8" i="69" s="1"/>
  <c r="G88" i="68"/>
  <c r="G86" i="68"/>
  <c r="G84" i="68"/>
  <c r="G82" i="68"/>
  <c r="G80" i="68"/>
  <c r="G78" i="68"/>
  <c r="G76" i="68"/>
  <c r="G74" i="68"/>
  <c r="G72" i="68"/>
  <c r="G70" i="68"/>
  <c r="G68" i="68"/>
  <c r="G66" i="68"/>
  <c r="G64" i="68"/>
  <c r="G62" i="68"/>
  <c r="G60" i="68"/>
  <c r="G56" i="68"/>
  <c r="G54" i="68"/>
  <c r="G52" i="68"/>
  <c r="G50" i="68"/>
  <c r="G48" i="68"/>
  <c r="G46" i="68"/>
  <c r="G44" i="68"/>
  <c r="G42" i="68"/>
  <c r="G38" i="68"/>
  <c r="G36" i="68"/>
  <c r="G34" i="68"/>
  <c r="G32" i="68"/>
  <c r="G30" i="68"/>
  <c r="G28" i="68"/>
  <c r="G26" i="68"/>
  <c r="G24" i="68"/>
  <c r="G22" i="68"/>
  <c r="G20" i="68"/>
  <c r="G18" i="68"/>
  <c r="G16" i="68"/>
  <c r="G14" i="68"/>
  <c r="G12" i="68"/>
  <c r="G10" i="68"/>
  <c r="G8" i="68"/>
  <c r="G90" i="68" s="1"/>
  <c r="G88" i="67"/>
  <c r="G86" i="67"/>
  <c r="G84" i="67"/>
  <c r="G82" i="67"/>
  <c r="G80" i="67"/>
  <c r="G78" i="67"/>
  <c r="G76" i="67"/>
  <c r="G74" i="67"/>
  <c r="G72" i="67"/>
  <c r="G70" i="67"/>
  <c r="G68" i="67"/>
  <c r="G66" i="67"/>
  <c r="G64" i="67"/>
  <c r="G62" i="67"/>
  <c r="G60" i="67"/>
  <c r="G56" i="67"/>
  <c r="G54" i="67"/>
  <c r="G52" i="67"/>
  <c r="G50" i="67"/>
  <c r="G48" i="67"/>
  <c r="G46" i="67"/>
  <c r="G44" i="67"/>
  <c r="G42" i="67"/>
  <c r="G38" i="67"/>
  <c r="G36" i="67"/>
  <c r="G34" i="67"/>
  <c r="G32" i="67"/>
  <c r="G30" i="67"/>
  <c r="G28" i="67"/>
  <c r="G26" i="67"/>
  <c r="G24" i="67"/>
  <c r="G22" i="67"/>
  <c r="G20" i="67"/>
  <c r="G18" i="67"/>
  <c r="G16" i="67"/>
  <c r="G14" i="67"/>
  <c r="G12" i="67"/>
  <c r="G10" i="67"/>
  <c r="G8" i="67"/>
  <c r="G88" i="66"/>
  <c r="G86" i="66"/>
  <c r="G84" i="66"/>
  <c r="G82" i="66"/>
  <c r="G80" i="66"/>
  <c r="G78" i="66"/>
  <c r="G76" i="66"/>
  <c r="G74" i="66"/>
  <c r="G72" i="66"/>
  <c r="G70" i="66"/>
  <c r="G68" i="66"/>
  <c r="G66" i="66"/>
  <c r="G64" i="66"/>
  <c r="G62" i="66"/>
  <c r="G60" i="66"/>
  <c r="G56" i="66"/>
  <c r="G54" i="66"/>
  <c r="G52" i="66"/>
  <c r="G50" i="66"/>
  <c r="G48" i="66"/>
  <c r="G46" i="66"/>
  <c r="G44" i="66"/>
  <c r="G42" i="66"/>
  <c r="G38" i="66"/>
  <c r="G36" i="66"/>
  <c r="G34" i="66"/>
  <c r="G32" i="66"/>
  <c r="G30" i="66"/>
  <c r="G28" i="66"/>
  <c r="G26" i="66"/>
  <c r="G24" i="66"/>
  <c r="G22" i="66"/>
  <c r="G20" i="66"/>
  <c r="G18" i="66"/>
  <c r="G16" i="66"/>
  <c r="G14" i="66"/>
  <c r="G12" i="66"/>
  <c r="G10" i="66"/>
  <c r="G8" i="66"/>
  <c r="G90" i="55"/>
  <c r="G88" i="55"/>
  <c r="G86" i="55"/>
  <c r="G84" i="55"/>
  <c r="G82" i="55"/>
  <c r="G80" i="55"/>
  <c r="G58" i="55"/>
  <c r="G56" i="55"/>
  <c r="G54" i="55"/>
  <c r="G52" i="55"/>
  <c r="G38" i="55"/>
  <c r="G36" i="55"/>
  <c r="G34" i="55"/>
  <c r="G32" i="55"/>
  <c r="G30" i="55"/>
  <c r="G28" i="55"/>
  <c r="G26" i="55"/>
  <c r="G90" i="67" l="1"/>
  <c r="J90" i="69"/>
  <c r="G90" i="66"/>
  <c r="G78" i="55"/>
  <c r="G76" i="55"/>
  <c r="G74" i="55"/>
  <c r="G72" i="55"/>
  <c r="G70" i="55"/>
  <c r="G68" i="55"/>
  <c r="G66" i="55"/>
  <c r="G64" i="55"/>
  <c r="G62" i="55"/>
  <c r="G20" i="55"/>
  <c r="G18" i="55"/>
  <c r="G14" i="55"/>
  <c r="G16" i="55"/>
  <c r="G12" i="55"/>
  <c r="G10" i="55"/>
  <c r="G8" i="55"/>
  <c r="G50" i="55" l="1"/>
  <c r="G48" i="55"/>
  <c r="G46" i="55"/>
  <c r="G44" i="55"/>
  <c r="G24" i="55"/>
  <c r="G22" i="55"/>
  <c r="G92" i="55" l="1"/>
</calcChain>
</file>

<file path=xl/sharedStrings.xml><?xml version="1.0" encoding="utf-8"?>
<sst xmlns="http://schemas.openxmlformats.org/spreadsheetml/2006/main" count="523" uniqueCount="91">
  <si>
    <t>Ref</t>
  </si>
  <si>
    <t xml:space="preserve">Description </t>
  </si>
  <si>
    <t>Quantity</t>
  </si>
  <si>
    <t>Units</t>
  </si>
  <si>
    <t>Rate</t>
  </si>
  <si>
    <t>Value</t>
  </si>
  <si>
    <t>WINDOWS AND DOORS</t>
  </si>
  <si>
    <t>DOORS</t>
  </si>
  <si>
    <t>WINDOWS</t>
  </si>
  <si>
    <t>#</t>
  </si>
  <si>
    <t>5'-7" x 9'-11". 2 PANELS.</t>
  </si>
  <si>
    <t>8'-3" x 12'-4". 3 PANELS.</t>
  </si>
  <si>
    <t>8'-6" x 12'-4". 3 PANELS.</t>
  </si>
  <si>
    <t>8'-6" x 9'-11". 3 PANELS.</t>
  </si>
  <si>
    <t>5'-10" x 10'-9". 2 PANELS.</t>
  </si>
  <si>
    <t>5'-7" x 8'-9". 2 PANELS.</t>
  </si>
  <si>
    <t>8'-6" x 11'-2". 3 PANELS.</t>
  </si>
  <si>
    <t>8'-3" x 11'-2". 3 PANELS.</t>
  </si>
  <si>
    <t>8'-6" x 8'-9". 3 PANELS.</t>
  </si>
  <si>
    <t>8'-4" x 10'-7". 3 PANELS.</t>
  </si>
  <si>
    <t>7'-3" x 10'-7". 3 PANELS.</t>
  </si>
  <si>
    <t>11'-0" x 10'-8". 3 PANELS.</t>
  </si>
  <si>
    <t>FIXED LOUVERS SCREENS (POWDER COATED BRONZE, MIAMI NOA REQUIRED)</t>
  </si>
  <si>
    <t>5'-9" x 5'-8". 2 PANELS.</t>
  </si>
  <si>
    <t>5'-9" x 11'-5". 2 PANELS.</t>
  </si>
  <si>
    <t>5'-7" x 8'-1"</t>
  </si>
  <si>
    <t>ELMORE STOUTT HIGH SCHOOL EXPANSION PROJECT
CLASSROOMS BLOCK B1
ROAD TOWN, TORTOLA, BVI</t>
  </si>
  <si>
    <t>TOTAL WINDOWS AND DOORS BLOCK A</t>
  </si>
  <si>
    <t>TOTAL WINDOWS AND DOORS BLOCK B1</t>
  </si>
  <si>
    <t>TOTAL WINDOWS AND DOORS BLOCK B2</t>
  </si>
  <si>
    <t>TOTAL WINDOWS AND DOORS BLOCK C</t>
  </si>
  <si>
    <t>TOTAL</t>
  </si>
  <si>
    <t>Hinged flush door, metal, with SS hardware, finished in Sherwin WIlliams Emerald Urethane Trim Enamel SW 7034 Status Bronze, Semi-Gloss. SIZE: 3'-0" x7'-0". Standing from outside, hinges to the  left, push in to open.</t>
  </si>
  <si>
    <t>Hinged flush door, metal, with SS hardware, finished in Sherwin WIlliams Emerald Urethane Trim Enamel SW 7034 Status Bronze, Semi-Gloss. SIZE: 3'-0" x7'-0". Standing from outside, hinges to the right, push in to open.</t>
  </si>
  <si>
    <t>Hinged solid plastic by OnePoint
Partitions, toilet stall door, color:
FOLKSTONE GRAY 9400. SIZE: 2'-2" x 5'-0". Standing from outside, hinges to the left, pulling out to open</t>
  </si>
  <si>
    <t>Hinged solid plastic by OnePoint
Partitions, toilet stall door, color:
FOLKSTONE GRAY 9400. SIZE: 2'-2" x 5'-0". Standing from outside, hinges to the right, pulling out to open.</t>
  </si>
  <si>
    <t>Hinged solid plastic by OnePoint
Partitions, toilet stall door, color:
FOLKSTONE GRAY 9400. SIZE:3'-0" x 5'-0". Standing from outside, hinges to the left, pulling out to open.</t>
  </si>
  <si>
    <t xml:space="preserve">Hinged door, metal, with SS hardware and crash bar and vision panel with reinforced glass, finished in Sherwin WIlliams Emerald Urethane Trim Enamel SW 7034 Status Bronze, Semi-Gloss, with soft close mechanism and ADA accomplishing thresshold. SIZE: 3'-6" x 7'-0". Hinges to the right, pulling out to open  </t>
  </si>
  <si>
    <t xml:space="preserve">Hinged door, metal, with SS hardware and crash bar and vision panel with reinforced glass, finished in Sherwin WIlliams Emerald Urethane Trim Enamel SW 7034 Status Bronze, Semi-Gloss, with soft close mechanism and ADA accomplishing thresshold. SIZE: 3'-6" x 7'-0".  Hinges to the left, pulling out to open.  </t>
  </si>
  <si>
    <t>Rolling door. REF: Door Coiling Overhead Porvene Series 300, Model 324 Motorized.
SIZE: 10'-0"x9'-0" (opening)</t>
  </si>
  <si>
    <t xml:space="preserve">Hinged double door, metal, with SS hardware and crash bar and vision
panel with reinforced glass, finished in Sherwin WIlliams Emerald Urethane
Trim Enamel SW 7034 Status Bronze, Semi-Gloss, with soft close mechanism and ADA accomplishing thresshold.  SIZE: 6'-0" x 7'-0" </t>
  </si>
  <si>
    <t xml:space="preserve"> Hinged flush door, metal, with SS hardware, finished in Sherwin WIlliams Emerald Urethane Trim Enamel SW 7034 Status Bronze, Semi-Gloss. SIZE: 2'-4" x7'-0". Standing from outside, hinges to the right, push in to open.</t>
  </si>
  <si>
    <t>Hinged solid plastic by OnePoint
Partitions, toilet stalla door, color:
FOLKSTONE GRAY 9400. SIZE:3'-0" x 5'-0". Standing from outside, hinges to the right, pulling out to open.</t>
  </si>
  <si>
    <t>Hinged flush door, metal, with SS hardware, panic crash bar and impact resistant glass transom, finished in Sherwin WIlliams Emerald Urethane Trim Enamel SW 7034 Status Bronze, Semi-Gloss SIZE: 3'-0" x 8'-6". Standing from Outside hinges to the left, pulling out to open.</t>
  </si>
  <si>
    <t>Hinged flush door, metal, with SS hardware, panic crash bar and impact resistant glass transom, finished in Sherwin WIlliams Emerald Urethane Trim Enamel SW 7034 Status Bronze, Semi-Gloss SIZE: 3'-0" x 8'-6". Standing from Outside hinges to the left, pulling out to open</t>
  </si>
  <si>
    <t xml:space="preserve">Hinged double impact resistant glass door, aluminium frame, stiles and top and bottom rails, with SS hardware,  panic crash bar and impact resistant glass transom. To receive storm rolling shutters, manually operated. SIZE: 6'-0" x 8'-6"  </t>
  </si>
  <si>
    <t>Multi-panel with fixed louvres bi-fold door, aluminium, powder coated bronze, Miami Dade NOA required) SIZE: 11'-5"x10'-0"</t>
  </si>
  <si>
    <t xml:space="preserve">Sliding door, wood panels and frame, with SS hardware., finished in Sherwin WIlliams Emerald Urethane Trim Enamel SW 7034 Status Bronze, Semi-Gloss, with soft close mechanism and ADA accomplishing thresshold.  SIZE: 5'-1" x 7'-0" </t>
  </si>
  <si>
    <t>Adjustable louver window  (powder coated bronze, Miami Dade NOA required)
SIZE: 4'-0" x8'-4"</t>
  </si>
  <si>
    <t>Top hung window outward aluminum and impact resistant glass  (powder coated bronze, Miami Dade NOA required) SIZE: 2'-0" x2'-0"</t>
  </si>
  <si>
    <t>Clerestory window, outward aluminum and glass, operated by Flex Clerestory
Pole for Sill Mount 4 Foot Crank Length natural Anodized Aluminum. REF: Brixwell 39-104-4  (powder coated bronze, Miami Dade NOA required) SIZE: 2'-10" x2'-0"</t>
  </si>
  <si>
    <t>Adjustable louver window  (powder coated bronze, Miami Dade NOA required)
SIZE: 4'-0" x7'-2"</t>
  </si>
  <si>
    <t>Top hung window outward aluminum and impact resistant glass  (powder coated bronze, Miami Dade NOA required) SIZE: 2'-0" x3'-6"</t>
  </si>
  <si>
    <t>Doube Top hung window outward aluminum and impact resistant glass  (powder coated bronze, Miami Dade NOA required) SIZE: 4'-0" x3'-6"</t>
  </si>
  <si>
    <t>Double  sliding aluminium and glass window with transom, powder coated
bronze, Miami Dade NOA required. To receive storm rolling shutters, manually
operated. SIZE: 7'-0" x5'-6"</t>
  </si>
  <si>
    <t>Double  sliding aluminium and glass window with transom, powder coated
bronze, Miami Dade NOA required. To receive storm rolling shutters, manually
operated. SIZE: 5'-0" x5'-6"</t>
  </si>
  <si>
    <t>Reference in Drawings</t>
  </si>
  <si>
    <t>A</t>
  </si>
  <si>
    <t>C</t>
  </si>
  <si>
    <t>D-01</t>
  </si>
  <si>
    <t>D-02</t>
  </si>
  <si>
    <t>D-03</t>
  </si>
  <si>
    <t>D-04</t>
  </si>
  <si>
    <t>D-05</t>
  </si>
  <si>
    <t>D-06</t>
  </si>
  <si>
    <t>D-07</t>
  </si>
  <si>
    <t>D-08</t>
  </si>
  <si>
    <t>D-09</t>
  </si>
  <si>
    <t>W-01</t>
  </si>
  <si>
    <t>W-02</t>
  </si>
  <si>
    <t>W-03</t>
  </si>
  <si>
    <t>W-04</t>
  </si>
  <si>
    <t>LV-01</t>
  </si>
  <si>
    <t>LV-02</t>
  </si>
  <si>
    <t>LV-03</t>
  </si>
  <si>
    <t>LV-04</t>
  </si>
  <si>
    <t>LV-05</t>
  </si>
  <si>
    <t>LV-06</t>
  </si>
  <si>
    <t>LV-07</t>
  </si>
  <si>
    <t>LV-08</t>
  </si>
  <si>
    <t>LV-09</t>
  </si>
  <si>
    <t>Hinged flush door, metal, with SS hardware, finished in Sherwin WIlliams Emerald Urethane Trim Enamel SW 7034 Status Bronze, Semi-Gloss. SIZE: 2'-4" x7'-0". Standing from outside, hinges to the right, push in to open.</t>
  </si>
  <si>
    <t>D-10</t>
  </si>
  <si>
    <t>B1</t>
  </si>
  <si>
    <t>B2</t>
  </si>
  <si>
    <t>ELMORE STOUTT HIGH SCHOOL EXPANSION PROJECT
SUMMARY
ROAD TOWN, TORTOLA, BVI</t>
  </si>
  <si>
    <t>SUMMARY</t>
  </si>
  <si>
    <t>ELMORE STOUTT HIGH SCHOOL EXPANSION PROJECT
WORKSHOPS BLOCK A
ROAD TOWN, TORTOLA, BVI</t>
  </si>
  <si>
    <t>ELMORE STOUTT HIGH SCHOOL EXPANSION PROJECT
OFFICE BLOCK C
ROAD TOWN, TORTOLA, BVI</t>
  </si>
  <si>
    <t>ELMORE STOUTT HIGH SCHOOL EXPANSION PROJECT
CLASSROOMS BLOCK B2
ROAD TOWN, TORTOLA, BVI</t>
  </si>
  <si>
    <t>D-010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</si>
</sst>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5" formatCode="&quot;$&quot;#,##0_);\(&quot;$&quot;#,##0\)"/>
    <numFmt numFmtId="44" formatCode="_(&quot;$&quot;* #,##0.00_);_(&quot;$&quot;* \(#,##0.00\);_(&quot;$&quot;* &quot;-&quot;??_);_(@_)"/>
    <numFmt numFmtId="43" formatCode="_(* #,##0.00_);_(* \(#,##0.00\);_(* &quot;-&quot;??_);_(@_)"/>
    <numFmt numFmtId="164" formatCode="_-* #,##0.00_-;\-* #,##0.00_-;_-* &quot;-&quot;??_-;_-@_-"/>
    <numFmt numFmtId="165" formatCode="&quot;$&quot;#,##0.00"/>
    <numFmt numFmtId="166" formatCode="[$-409]mmmm\ d\,\ yyyy;@"/>
    <numFmt numFmtId="167" formatCode="_-&quot;£&quot;* #,##0.00_-;\-&quot;£&quot;* #,##0.00_-;_-&quot;£&quot;* &quot;-&quot;??_-;_-@_-"/>
    <numFmt numFmtId="168" formatCode="_-&quot;£&quot;* #,##0_-;\-&quot;£&quot;* #,##0_-;_-&quot;£&quot;* &quot;-&quot;_-;_-@_-"/>
    <numFmt numFmtId="169" formatCode="_-* #,##0.00_-;_-* #,##0.00\-;_-* &quot;-&quot;??_-;_-@_-"/>
    <numFmt numFmtId="170" formatCode="_-&quot;$&quot;* #,##0.00_-;\-&quot;$&quot;* #,##0.00_-;_-&quot;$&quot;* &quot;-&quot;??_-;_-@_-"/>
    <numFmt numFmtId="171" formatCode="_-&quot;J$&quot;* #,##0.00_-;\-&quot;J$&quot;* #,##0.00_-;_-&quot;J$&quot;* &quot;-&quot;??_-;_-@_-"/>
  </numFmts>
  <fonts count="55">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Tahoma"/>
      <family val="2"/>
    </font>
    <font>
      <sz val="8"/>
      <name val="Verdana"/>
      <family val="2"/>
    </font>
    <font>
      <b/>
      <sz val="8"/>
      <color indexed="9"/>
      <name val="Tahoma"/>
      <family val="2"/>
    </font>
    <font>
      <b/>
      <sz val="8"/>
      <color indexed="8"/>
      <name val="Tahoma"/>
      <family val="2"/>
    </font>
    <font>
      <b/>
      <u/>
      <sz val="8"/>
      <color indexed="8"/>
      <name val="Tahoma"/>
      <family val="2"/>
    </font>
    <font>
      <b/>
      <sz val="8"/>
      <color indexed="23"/>
      <name val="Verdana"/>
      <family val="2"/>
    </font>
    <font>
      <sz val="16"/>
      <color indexed="9"/>
      <name val="Tahoma"/>
      <family val="2"/>
    </font>
    <font>
      <b/>
      <sz val="8"/>
      <color indexed="63"/>
      <name val="Verdana"/>
      <family val="2"/>
    </font>
    <font>
      <b/>
      <sz val="16"/>
      <color indexed="9"/>
      <name val="Tahoma"/>
      <family val="2"/>
    </font>
    <font>
      <b/>
      <sz val="8"/>
      <name val="Calibri"/>
      <family val="2"/>
      <scheme val="minor"/>
    </font>
    <font>
      <sz val="8"/>
      <name val="Calibri"/>
      <family val="2"/>
      <scheme val="minor"/>
    </font>
    <font>
      <sz val="10"/>
      <name val="Calibri"/>
      <family val="1"/>
      <scheme val="minor"/>
    </font>
    <font>
      <sz val="11"/>
      <color indexed="8"/>
      <name val="Calibri"/>
      <family val="2"/>
    </font>
    <font>
      <sz val="11"/>
      <color indexed="9"/>
      <name val="Calibri"/>
      <family val="2"/>
    </font>
    <font>
      <sz val="11"/>
      <name val="CG Times"/>
    </font>
    <font>
      <sz val="11"/>
      <color indexed="20"/>
      <name val="Calibri"/>
      <family val="2"/>
    </font>
    <font>
      <sz val="11"/>
      <color indexed="8"/>
      <name val="CG Times"/>
    </font>
    <font>
      <sz val="11"/>
      <color indexed="12"/>
      <name val="CG Times"/>
    </font>
    <font>
      <b/>
      <sz val="11"/>
      <color indexed="52"/>
      <name val="Calibri"/>
      <family val="2"/>
    </font>
    <font>
      <b/>
      <sz val="11"/>
      <color indexed="9"/>
      <name val="Calibri"/>
      <family val="2"/>
    </font>
    <font>
      <sz val="11"/>
      <color indexed="15"/>
      <name val="CG Times"/>
    </font>
    <font>
      <sz val="11"/>
      <color indexed="18"/>
      <name val="CG Times"/>
    </font>
    <font>
      <sz val="11"/>
      <color indexed="21"/>
      <name val="CG Times"/>
    </font>
    <font>
      <sz val="11"/>
      <color indexed="17"/>
      <name val="CG Times"/>
    </font>
    <font>
      <sz val="11"/>
      <color indexed="16"/>
      <name val="CG Times"/>
    </font>
    <font>
      <i/>
      <sz val="11"/>
      <color indexed="23"/>
      <name val="Calibri"/>
      <family val="2"/>
    </font>
    <font>
      <sz val="11"/>
      <color indexed="17"/>
      <name val="Calibri"/>
      <family val="2"/>
    </font>
    <font>
      <sz val="11"/>
      <color indexed="11"/>
      <name val="CG Times"/>
    </font>
    <font>
      <sz val="11"/>
      <color indexed="23"/>
      <name val="CG Times"/>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22"/>
      <name val="CG Times"/>
    </font>
    <font>
      <sz val="11"/>
      <color indexed="52"/>
      <name val="Calibri"/>
      <family val="2"/>
    </font>
    <font>
      <sz val="11"/>
      <color indexed="14"/>
      <name val="CG Times"/>
    </font>
    <font>
      <sz val="10"/>
      <name val="Univers"/>
      <family val="2"/>
    </font>
    <font>
      <sz val="11"/>
      <color indexed="60"/>
      <name val="Calibri"/>
      <family val="2"/>
    </font>
    <font>
      <sz val="12"/>
      <color theme="1"/>
      <name val="Calibri"/>
      <family val="2"/>
      <scheme val="minor"/>
    </font>
    <font>
      <b/>
      <sz val="11"/>
      <color indexed="63"/>
      <name val="Calibri"/>
      <family val="2"/>
    </font>
    <font>
      <sz val="11"/>
      <color indexed="20"/>
      <name val="CG Times"/>
    </font>
    <font>
      <sz val="11"/>
      <color indexed="10"/>
      <name val="CG Times"/>
    </font>
    <font>
      <sz val="10"/>
      <color rgb="FF000000"/>
      <name val="Arial"/>
      <family val="2"/>
    </font>
    <font>
      <sz val="1"/>
      <color rgb="FF000000"/>
      <name val="Arial"/>
      <family val="2"/>
    </font>
    <font>
      <b/>
      <sz val="18"/>
      <color indexed="56"/>
      <name val="Cambria"/>
      <family val="2"/>
    </font>
    <font>
      <b/>
      <sz val="11"/>
      <color indexed="8"/>
      <name val="Calibri"/>
      <family val="2"/>
    </font>
    <font>
      <sz val="11"/>
      <color indexed="10"/>
      <name val="Calibri"/>
      <family val="2"/>
    </font>
    <font>
      <sz val="11"/>
      <color indexed="13"/>
      <name val="CG Times"/>
    </font>
    <font>
      <b/>
      <u/>
      <sz val="10"/>
      <name val="Arial"/>
      <family val="2"/>
    </font>
  </fonts>
  <fills count="32">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8"/>
        <bgColor indexed="64"/>
      </patternFill>
    </fill>
    <fill>
      <patternFill patternType="solid">
        <fgColor indexed="9"/>
        <bgColor indexed="9"/>
      </patternFill>
    </fill>
    <fill>
      <patternFill patternType="solid">
        <fgColor indexed="22"/>
        <bgColor indexed="64"/>
      </patternFill>
    </fill>
    <fill>
      <patternFill patternType="solid">
        <fgColor indexed="2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
      <patternFill patternType="solid">
        <fgColor indexed="58"/>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55"/>
      </right>
      <top/>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uble">
        <color indexed="64"/>
      </right>
      <top/>
      <bottom/>
      <diagonal/>
    </border>
    <border>
      <left/>
      <right/>
      <top style="thin">
        <color indexed="62"/>
      </top>
      <bottom style="double">
        <color indexed="62"/>
      </bottom>
      <diagonal/>
    </border>
    <border>
      <left/>
      <right/>
      <top/>
      <bottom style="double">
        <color indexed="52"/>
      </bottom>
      <diagonal/>
    </border>
    <border>
      <left/>
      <right/>
      <top/>
      <bottom style="double">
        <color indexed="52"/>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6">
    <xf numFmtId="0" fontId="0" fillId="0" borderId="0"/>
    <xf numFmtId="0" fontId="4" fillId="0" borderId="0" applyFill="0"/>
    <xf numFmtId="0" fontId="4" fillId="0" borderId="0"/>
    <xf numFmtId="0" fontId="4" fillId="0" borderId="0" applyFill="0"/>
    <xf numFmtId="0" fontId="3" fillId="0" borderId="0"/>
    <xf numFmtId="37" fontId="6" fillId="2" borderId="9" applyBorder="0" applyProtection="0">
      <alignment vertical="center"/>
    </xf>
    <xf numFmtId="0" fontId="7" fillId="3" borderId="0" applyBorder="0">
      <alignment horizontal="left" vertical="center" indent="1"/>
    </xf>
    <xf numFmtId="37" fontId="8" fillId="4" borderId="10" applyBorder="0">
      <alignment horizontal="left" vertical="center" indent="1"/>
    </xf>
    <xf numFmtId="37" fontId="9" fillId="0" borderId="8">
      <alignment vertical="center"/>
    </xf>
    <xf numFmtId="0" fontId="9" fillId="5" borderId="7" applyNumberFormat="0">
      <alignment horizontal="left" vertical="top" indent="1"/>
    </xf>
    <xf numFmtId="0" fontId="9" fillId="2" borderId="0" applyBorder="0">
      <alignment horizontal="left" vertical="center" indent="1"/>
    </xf>
    <xf numFmtId="0" fontId="9" fillId="0" borderId="7" applyNumberFormat="0" applyFill="0">
      <alignment horizontal="centerContinuous" vertical="top"/>
    </xf>
    <xf numFmtId="0" fontId="10" fillId="2" borderId="11" applyNumberFormat="0" applyBorder="0">
      <alignment horizontal="left" vertical="center" indent="1"/>
    </xf>
    <xf numFmtId="0" fontId="11" fillId="6" borderId="0">
      <alignment horizontal="left" indent="1"/>
    </xf>
    <xf numFmtId="4" fontId="6" fillId="2" borderId="12" applyBorder="0">
      <alignment horizontal="left" vertical="center" indent="2"/>
    </xf>
    <xf numFmtId="0" fontId="4" fillId="0" borderId="0"/>
    <xf numFmtId="0" fontId="12" fillId="3" borderId="0">
      <alignment horizontal="left" indent="1"/>
    </xf>
    <xf numFmtId="0" fontId="13" fillId="3" borderId="0" applyBorder="0">
      <alignment horizontal="left" vertical="center" indent="1"/>
    </xf>
    <xf numFmtId="0" fontId="14" fillId="7" borderId="0" applyBorder="0">
      <alignment horizontal="left" vertical="center" indent="1"/>
    </xf>
    <xf numFmtId="44" fontId="4"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4" fillId="0" borderId="0"/>
    <xf numFmtId="5" fontId="4" fillId="0" borderId="0" applyFont="0" applyFill="0" applyBorder="0" applyAlignment="0" applyProtection="0"/>
    <xf numFmtId="9" fontId="2" fillId="0" borderId="0" applyFont="0" applyFill="0" applyBorder="0" applyAlignment="0" applyProtection="0"/>
    <xf numFmtId="0" fontId="4" fillId="0" borderId="0"/>
    <xf numFmtId="0" fontId="15" fillId="0" borderId="0">
      <alignment vertical="center" wrapText="1"/>
    </xf>
    <xf numFmtId="166" fontId="16" fillId="0" borderId="0">
      <alignment horizontal="right" vertical="center" wrapText="1" indent="1"/>
    </xf>
    <xf numFmtId="0" fontId="17" fillId="0" borderId="0">
      <alignment horizontal="left" vertical="center" indent="1"/>
    </xf>
    <xf numFmtId="0" fontId="16" fillId="0" borderId="0">
      <alignment vertical="center" wrapText="1"/>
    </xf>
    <xf numFmtId="44" fontId="17" fillId="0" borderId="0" applyFont="0" applyFill="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7" borderId="0" applyNumberFormat="0" applyBorder="0" applyAlignment="0" applyProtection="0"/>
    <xf numFmtId="0" fontId="19" fillId="18"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5" borderId="0" applyNumberFormat="0" applyBorder="0" applyAlignment="0" applyProtection="0"/>
    <xf numFmtId="0" fontId="20" fillId="0" borderId="0"/>
    <xf numFmtId="0" fontId="21" fillId="9" borderId="0" applyNumberFormat="0" applyBorder="0" applyAlignment="0" applyProtection="0"/>
    <xf numFmtId="0" fontId="22" fillId="0" borderId="0"/>
    <xf numFmtId="0" fontId="23" fillId="0" borderId="0"/>
    <xf numFmtId="0" fontId="24" fillId="26" borderId="13" applyNumberFormat="0" applyAlignment="0" applyProtection="0"/>
    <xf numFmtId="0" fontId="25" fillId="27" borderId="14" applyNumberFormat="0" applyAlignment="0" applyProtection="0"/>
    <xf numFmtId="164" fontId="4" fillId="0" borderId="0" applyFont="0" applyFill="0" applyBorder="0" applyAlignment="0" applyProtection="0"/>
    <xf numFmtId="167" fontId="4" fillId="0" borderId="0" applyFont="0" applyFill="0" applyBorder="0" applyAlignment="0" applyProtection="0"/>
    <xf numFmtId="43"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0" fontId="18"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3" fontId="4" fillId="0" borderId="0"/>
    <xf numFmtId="5" fontId="4" fillId="0" borderId="0" applyFont="0" applyFill="0" applyBorder="0" applyAlignment="0" applyProtection="0"/>
    <xf numFmtId="168" fontId="4" fillId="0" borderId="0" applyFont="0" applyFill="0" applyBorder="0" applyAlignment="0" applyProtection="0"/>
    <xf numFmtId="44"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44" fontId="2" fillId="0" borderId="0" applyFont="0" applyFill="0" applyBorder="0" applyAlignment="0" applyProtection="0"/>
    <xf numFmtId="44" fontId="18"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44" fontId="4" fillId="0" borderId="0" applyFont="0" applyFill="0" applyBorder="0" applyAlignment="0" applyProtection="0"/>
    <xf numFmtId="5" fontId="4" fillId="0" borderId="0"/>
    <xf numFmtId="0" fontId="26" fillId="0" borderId="0"/>
    <xf numFmtId="0" fontId="27" fillId="0" borderId="0"/>
    <xf numFmtId="0" fontId="28" fillId="0" borderId="0"/>
    <xf numFmtId="0" fontId="29" fillId="0" borderId="0"/>
    <xf numFmtId="0" fontId="30" fillId="0" borderId="0"/>
    <xf numFmtId="14" fontId="4" fillId="0" borderId="0"/>
    <xf numFmtId="0" fontId="31" fillId="0" borderId="0" applyNumberFormat="0" applyFill="0" applyBorder="0" applyAlignment="0" applyProtection="0"/>
    <xf numFmtId="2" fontId="4" fillId="0" borderId="0"/>
    <xf numFmtId="0" fontId="32" fillId="10" borderId="0" applyNumberFormat="0" applyBorder="0" applyAlignment="0" applyProtection="0"/>
    <xf numFmtId="0" fontId="33" fillId="0" borderId="0"/>
    <xf numFmtId="0" fontId="34" fillId="0" borderId="0"/>
    <xf numFmtId="0" fontId="35" fillId="0" borderId="15" applyNumberFormat="0" applyFill="0" applyAlignment="0" applyProtection="0"/>
    <xf numFmtId="0" fontId="36" fillId="0" borderId="16" applyNumberFormat="0" applyFill="0" applyAlignment="0" applyProtection="0"/>
    <xf numFmtId="0" fontId="37" fillId="0" borderId="17" applyNumberFormat="0" applyFill="0" applyAlignment="0" applyProtection="0"/>
    <xf numFmtId="0" fontId="37" fillId="0" borderId="0" applyNumberFormat="0" applyFill="0" applyBorder="0" applyAlignment="0" applyProtection="0"/>
    <xf numFmtId="0" fontId="38" fillId="13" borderId="13" applyNumberFormat="0" applyAlignment="0" applyProtection="0"/>
    <xf numFmtId="0" fontId="23" fillId="0" borderId="0"/>
    <xf numFmtId="0" fontId="39" fillId="0" borderId="0"/>
    <xf numFmtId="0" fontId="40" fillId="0" borderId="18" applyNumberFormat="0" applyFill="0" applyAlignment="0" applyProtection="0"/>
    <xf numFmtId="0" fontId="41" fillId="0" borderId="0"/>
    <xf numFmtId="169" fontId="42" fillId="0" borderId="0" applyFont="0" applyFill="0" applyBorder="0" applyAlignment="0" applyProtection="0"/>
    <xf numFmtId="0" fontId="43" fillId="28" borderId="0" applyNumberFormat="0" applyBorder="0" applyAlignment="0" applyProtection="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4" fillId="0" borderId="0"/>
    <xf numFmtId="0" fontId="2" fillId="0" borderId="0"/>
    <xf numFmtId="0" fontId="4" fillId="0" borderId="0"/>
    <xf numFmtId="0" fontId="2" fillId="0" borderId="0"/>
    <xf numFmtId="0" fontId="2" fillId="0" borderId="0"/>
    <xf numFmtId="0" fontId="4" fillId="0" borderId="0"/>
    <xf numFmtId="0" fontId="44" fillId="0" borderId="0"/>
    <xf numFmtId="0" fontId="44" fillId="0" borderId="0"/>
    <xf numFmtId="0" fontId="2" fillId="0" borderId="0"/>
    <xf numFmtId="0" fontId="44" fillId="0" borderId="0"/>
    <xf numFmtId="0" fontId="4" fillId="0" borderId="0"/>
    <xf numFmtId="0" fontId="4" fillId="0" borderId="0"/>
    <xf numFmtId="0" fontId="44" fillId="0" borderId="0"/>
    <xf numFmtId="0" fontId="4" fillId="29" borderId="19" applyNumberFormat="0" applyFont="0" applyAlignment="0" applyProtection="0"/>
    <xf numFmtId="0" fontId="45" fillId="26" borderId="20"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46" fillId="0" borderId="0"/>
    <xf numFmtId="0" fontId="47" fillId="0" borderId="0" applyBorder="0">
      <protection locked="0"/>
    </xf>
    <xf numFmtId="0" fontId="48" fillId="30" borderId="0">
      <alignment horizontal="left" vertical="top"/>
    </xf>
    <xf numFmtId="0" fontId="49" fillId="30" borderId="0">
      <alignment horizontal="left" vertical="top"/>
    </xf>
    <xf numFmtId="0" fontId="41" fillId="0" borderId="21" applyNumberFormat="0" applyBorder="0" applyAlignment="0">
      <alignment vertical="center"/>
    </xf>
    <xf numFmtId="0" fontId="50" fillId="0" borderId="0" applyNumberFormat="0" applyFill="0" applyBorder="0" applyAlignment="0" applyProtection="0"/>
    <xf numFmtId="0" fontId="51" fillId="0" borderId="22" applyNumberFormat="0" applyFill="0" applyAlignment="0" applyProtection="0"/>
    <xf numFmtId="0" fontId="52" fillId="0" borderId="0" applyNumberFormat="0" applyFill="0" applyBorder="0" applyAlignment="0" applyProtection="0"/>
    <xf numFmtId="0" fontId="53" fillId="0" borderId="0"/>
    <xf numFmtId="0" fontId="40" fillId="0" borderId="23" applyNumberFormat="0" applyFill="0" applyAlignment="0" applyProtection="0"/>
    <xf numFmtId="0" fontId="40" fillId="0" borderId="23" applyNumberFormat="0" applyFill="0" applyAlignment="0" applyProtection="0"/>
    <xf numFmtId="0" fontId="40" fillId="0" borderId="24" applyNumberFormat="0" applyFill="0" applyAlignment="0" applyProtection="0"/>
    <xf numFmtId="0" fontId="1" fillId="0" borderId="0"/>
    <xf numFmtId="0" fontId="4" fillId="0" borderId="0" applyFont="0" applyFill="0" applyBorder="0" applyAlignment="0" applyProtection="0"/>
    <xf numFmtId="0" fontId="4" fillId="0" borderId="0" applyFont="0" applyFill="0" applyBorder="0" applyAlignment="0" applyProtection="0"/>
    <xf numFmtId="164" fontId="4" fillId="0" borderId="0" applyFont="0" applyFill="0" applyBorder="0" applyAlignment="0" applyProtection="0"/>
    <xf numFmtId="0" fontId="4" fillId="0" borderId="0" applyFont="0" applyFill="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40" fillId="0" borderId="24" applyNumberFormat="0" applyFill="0" applyAlignment="0" applyProtection="0"/>
    <xf numFmtId="0" fontId="4" fillId="31" borderId="0"/>
    <xf numFmtId="0" fontId="1"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 fillId="0" borderId="0"/>
  </cellStyleXfs>
  <cellXfs count="74">
    <xf numFmtId="0" fontId="0" fillId="0" borderId="0" xfId="0"/>
    <xf numFmtId="0" fontId="0" fillId="0" borderId="3" xfId="0" applyFont="1" applyFill="1" applyBorder="1" applyAlignment="1">
      <alignment horizontal="center" vertical="center"/>
    </xf>
    <xf numFmtId="0" fontId="0" fillId="0" borderId="3" xfId="0" applyFont="1" applyFill="1" applyBorder="1" applyAlignment="1">
      <alignment horizontal="center"/>
    </xf>
    <xf numFmtId="0" fontId="0" fillId="0" borderId="0" xfId="0" applyFont="1" applyFill="1" applyAlignment="1">
      <alignment horizontal="center"/>
    </xf>
    <xf numFmtId="0" fontId="0" fillId="0" borderId="0" xfId="0" applyFont="1" applyFill="1"/>
    <xf numFmtId="0" fontId="0" fillId="0" borderId="3" xfId="0" applyFont="1" applyFill="1" applyBorder="1" applyAlignment="1">
      <alignment horizontal="center" vertical="top"/>
    </xf>
    <xf numFmtId="0" fontId="0" fillId="0" borderId="3" xfId="0" applyFont="1" applyFill="1" applyBorder="1" applyAlignment="1">
      <alignment horizontal="center" vertical="center" wrapText="1"/>
    </xf>
    <xf numFmtId="0" fontId="0" fillId="0" borderId="0" xfId="0" applyFont="1" applyFill="1" applyBorder="1" applyAlignment="1">
      <alignment vertical="center" wrapText="1"/>
    </xf>
    <xf numFmtId="0" fontId="5" fillId="0" borderId="0" xfId="0" applyFont="1" applyFill="1" applyBorder="1" applyAlignment="1">
      <alignment vertical="center" wrapText="1"/>
    </xf>
    <xf numFmtId="0" fontId="5" fillId="0" borderId="0" xfId="0" applyFont="1" applyFill="1"/>
    <xf numFmtId="165" fontId="0" fillId="0" borderId="3" xfId="0" applyNumberFormat="1" applyFont="1" applyFill="1" applyBorder="1" applyAlignment="1">
      <alignment horizontal="right" vertical="center"/>
    </xf>
    <xf numFmtId="0" fontId="0" fillId="0" borderId="28" xfId="0" applyFont="1" applyFill="1" applyBorder="1" applyAlignment="1">
      <alignment horizontal="center"/>
    </xf>
    <xf numFmtId="0" fontId="0" fillId="0" borderId="29" xfId="0" applyFont="1" applyFill="1" applyBorder="1" applyAlignment="1">
      <alignment vertical="top"/>
    </xf>
    <xf numFmtId="0" fontId="0" fillId="0" borderId="29" xfId="0" applyFont="1" applyFill="1" applyBorder="1" applyAlignment="1">
      <alignment horizontal="center"/>
    </xf>
    <xf numFmtId="0" fontId="5" fillId="0" borderId="30" xfId="0" applyFont="1" applyFill="1" applyBorder="1" applyAlignment="1">
      <alignment horizontal="right" vertical="center"/>
    </xf>
    <xf numFmtId="0" fontId="5" fillId="0" borderId="1" xfId="0" applyFont="1" applyFill="1" applyBorder="1" applyAlignment="1">
      <alignment horizontal="center" vertical="center"/>
    </xf>
    <xf numFmtId="0" fontId="5" fillId="0" borderId="0" xfId="0" applyFont="1" applyFill="1" applyAlignment="1">
      <alignment horizontal="center"/>
    </xf>
    <xf numFmtId="0" fontId="0" fillId="0" borderId="2" xfId="0" applyFont="1" applyFill="1" applyBorder="1" applyAlignment="1">
      <alignment horizontal="center"/>
    </xf>
    <xf numFmtId="0" fontId="54" fillId="0" borderId="0" xfId="0" applyFont="1" applyFill="1" applyBorder="1" applyAlignment="1">
      <alignment vertical="top"/>
    </xf>
    <xf numFmtId="0" fontId="0" fillId="0" borderId="0" xfId="0" applyFont="1" applyFill="1" applyBorder="1" applyAlignment="1">
      <alignment horizontal="center"/>
    </xf>
    <xf numFmtId="0" fontId="0" fillId="0" borderId="2" xfId="0" applyFont="1" applyFill="1" applyBorder="1" applyAlignment="1">
      <alignment horizontal="right" vertical="top"/>
    </xf>
    <xf numFmtId="0" fontId="5" fillId="0" borderId="3" xfId="0" applyFont="1" applyFill="1" applyBorder="1" applyAlignment="1">
      <alignment horizontal="center" wrapText="1"/>
    </xf>
    <xf numFmtId="0" fontId="0" fillId="0" borderId="3" xfId="0" applyFont="1" applyFill="1" applyBorder="1" applyAlignment="1">
      <alignment horizontal="right" vertical="center"/>
    </xf>
    <xf numFmtId="0" fontId="5" fillId="0" borderId="0" xfId="0" applyFont="1" applyFill="1" applyAlignment="1">
      <alignment wrapText="1"/>
    </xf>
    <xf numFmtId="0" fontId="0" fillId="0" borderId="3" xfId="0" applyFont="1" applyFill="1" applyBorder="1" applyAlignment="1">
      <alignment horizontal="center" wrapText="1"/>
    </xf>
    <xf numFmtId="0" fontId="0" fillId="0" borderId="0" xfId="0" applyFont="1" applyFill="1" applyAlignment="1">
      <alignment wrapText="1"/>
    </xf>
    <xf numFmtId="0" fontId="0" fillId="0" borderId="0" xfId="0" applyFont="1" applyFill="1" applyAlignment="1">
      <alignment vertical="top"/>
    </xf>
    <xf numFmtId="0" fontId="0" fillId="0" borderId="0" xfId="0" applyFont="1" applyFill="1" applyBorder="1" applyAlignment="1">
      <alignment horizontal="center" vertical="center"/>
    </xf>
    <xf numFmtId="0" fontId="5" fillId="0" borderId="3" xfId="0" applyFont="1" applyFill="1" applyBorder="1" applyAlignment="1">
      <alignment horizontal="center" vertical="top"/>
    </xf>
    <xf numFmtId="0" fontId="5" fillId="0" borderId="3" xfId="0" applyFont="1" applyFill="1" applyBorder="1" applyAlignment="1">
      <alignment horizontal="center" vertical="center"/>
    </xf>
    <xf numFmtId="0" fontId="5" fillId="0" borderId="0" xfId="0" applyFont="1" applyFill="1" applyBorder="1" applyAlignment="1">
      <alignment horizontal="center" vertical="center"/>
    </xf>
    <xf numFmtId="165" fontId="5" fillId="0" borderId="3" xfId="0" applyNumberFormat="1" applyFont="1" applyFill="1" applyBorder="1" applyAlignment="1">
      <alignment horizontal="right" vertical="center"/>
    </xf>
    <xf numFmtId="165" fontId="5" fillId="0" borderId="0" xfId="0" applyNumberFormat="1" applyFont="1" applyFill="1" applyAlignment="1">
      <alignment horizontal="center"/>
    </xf>
    <xf numFmtId="0" fontId="0" fillId="0" borderId="1" xfId="0" applyFont="1" applyFill="1" applyBorder="1" applyAlignment="1">
      <alignment horizontal="center" vertical="center"/>
    </xf>
    <xf numFmtId="165" fontId="5" fillId="0" borderId="1" xfId="0" applyNumberFormat="1" applyFont="1" applyFill="1" applyBorder="1" applyAlignment="1">
      <alignment horizontal="right" vertical="top"/>
    </xf>
    <xf numFmtId="0" fontId="0" fillId="0" borderId="0" xfId="0" applyFill="1"/>
    <xf numFmtId="0" fontId="0" fillId="0" borderId="3" xfId="0" applyFill="1" applyBorder="1" applyAlignment="1">
      <alignment horizontal="center" vertical="center"/>
    </xf>
    <xf numFmtId="0" fontId="0" fillId="0" borderId="0" xfId="0" applyFill="1" applyAlignment="1">
      <alignment horizontal="center" vertical="center"/>
    </xf>
    <xf numFmtId="165" fontId="0" fillId="0" borderId="3" xfId="0" applyNumberFormat="1" applyFill="1" applyBorder="1" applyAlignment="1">
      <alignment horizontal="right" vertical="center"/>
    </xf>
    <xf numFmtId="0" fontId="0" fillId="0" borderId="3" xfId="0" applyFill="1" applyBorder="1" applyAlignment="1">
      <alignment horizontal="center" vertical="top"/>
    </xf>
    <xf numFmtId="0" fontId="0" fillId="0" borderId="0" xfId="0" applyFill="1" applyAlignment="1">
      <alignment vertical="center" wrapText="1"/>
    </xf>
    <xf numFmtId="0" fontId="0" fillId="0" borderId="9"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horizontal="center" wrapText="1"/>
    </xf>
    <xf numFmtId="0" fontId="0" fillId="0" borderId="3" xfId="0" applyFont="1" applyFill="1" applyBorder="1" applyAlignment="1">
      <alignment horizontal="right" vertical="top"/>
    </xf>
    <xf numFmtId="0" fontId="5" fillId="0" borderId="1" xfId="0" applyFont="1" applyFill="1" applyBorder="1" applyAlignment="1">
      <alignment horizontal="center"/>
    </xf>
    <xf numFmtId="0" fontId="0" fillId="0" borderId="0" xfId="0" applyFont="1" applyFill="1" applyBorder="1"/>
    <xf numFmtId="0" fontId="5" fillId="0" borderId="4" xfId="0" applyFont="1" applyFill="1" applyBorder="1" applyAlignment="1">
      <alignment vertical="top" wrapText="1"/>
    </xf>
    <xf numFmtId="0" fontId="0" fillId="0" borderId="4" xfId="0" applyFont="1" applyFill="1" applyBorder="1" applyAlignment="1">
      <alignment horizontal="left" wrapText="1"/>
    </xf>
    <xf numFmtId="0" fontId="0" fillId="0" borderId="4" xfId="0" applyFont="1" applyFill="1" applyBorder="1" applyAlignment="1">
      <alignment horizontal="center"/>
    </xf>
    <xf numFmtId="0" fontId="0" fillId="0" borderId="4" xfId="0" applyFont="1" applyFill="1" applyBorder="1" applyAlignment="1">
      <alignment vertical="center" wrapText="1"/>
    </xf>
    <xf numFmtId="0" fontId="0" fillId="0" borderId="4" xfId="0" applyFill="1" applyBorder="1" applyAlignment="1">
      <alignment horizontal="left" wrapText="1"/>
    </xf>
    <xf numFmtId="0" fontId="0" fillId="0" borderId="4" xfId="0" applyFill="1" applyBorder="1" applyAlignment="1">
      <alignment vertical="center" wrapText="1"/>
    </xf>
    <xf numFmtId="0" fontId="0" fillId="0" borderId="4" xfId="0" applyFont="1" applyFill="1" applyBorder="1" applyAlignment="1">
      <alignment vertical="top"/>
    </xf>
    <xf numFmtId="0" fontId="0" fillId="0" borderId="5"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2" xfId="0" applyFont="1" applyFill="1" applyBorder="1" applyAlignment="1">
      <alignment horizontal="center" vertical="center"/>
    </xf>
    <xf numFmtId="0" fontId="5" fillId="0" borderId="3" xfId="0" applyFont="1" applyFill="1" applyBorder="1" applyAlignment="1">
      <alignment horizontal="center" vertical="center" wrapText="1"/>
    </xf>
    <xf numFmtId="0" fontId="0" fillId="0" borderId="0" xfId="0" applyFont="1" applyFill="1" applyAlignment="1">
      <alignment horizontal="center" vertical="center"/>
    </xf>
    <xf numFmtId="0" fontId="5" fillId="0" borderId="2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5" fillId="0" borderId="9" xfId="0" applyFont="1" applyFill="1" applyBorder="1" applyAlignment="1">
      <alignment horizontal="left"/>
    </xf>
    <xf numFmtId="0" fontId="5" fillId="0" borderId="12" xfId="0" applyFont="1" applyFill="1" applyBorder="1" applyAlignment="1">
      <alignment horizontal="left"/>
    </xf>
    <xf numFmtId="0" fontId="5" fillId="0" borderId="27" xfId="0" applyFont="1" applyFill="1" applyBorder="1" applyAlignment="1">
      <alignment horizontal="left"/>
    </xf>
    <xf numFmtId="0" fontId="5" fillId="0" borderId="9"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cellXfs>
  <cellStyles count="176">
    <cellStyle name="20% - Accent1 2" xfId="32" xr:uid="{00000000-0005-0000-0000-000000000000}"/>
    <cellStyle name="20% - Accent2 2" xfId="33" xr:uid="{00000000-0005-0000-0000-000001000000}"/>
    <cellStyle name="20% - Accent3 2" xfId="34" xr:uid="{00000000-0005-0000-0000-000002000000}"/>
    <cellStyle name="20% - Accent4 2" xfId="35" xr:uid="{00000000-0005-0000-0000-000003000000}"/>
    <cellStyle name="20% - Accent5 2" xfId="36" xr:uid="{00000000-0005-0000-0000-000004000000}"/>
    <cellStyle name="20% - Accent6 2" xfId="37" xr:uid="{00000000-0005-0000-0000-000005000000}"/>
    <cellStyle name="40% - Accent1 2" xfId="38" xr:uid="{00000000-0005-0000-0000-000006000000}"/>
    <cellStyle name="40% - Accent2 2" xfId="39" xr:uid="{00000000-0005-0000-0000-000007000000}"/>
    <cellStyle name="40% - Accent3 2" xfId="40" xr:uid="{00000000-0005-0000-0000-000008000000}"/>
    <cellStyle name="40% - Accent4 2" xfId="41" xr:uid="{00000000-0005-0000-0000-000009000000}"/>
    <cellStyle name="40% - Accent5 2" xfId="42" xr:uid="{00000000-0005-0000-0000-00000A000000}"/>
    <cellStyle name="40% - Accent6 2" xfId="43" xr:uid="{00000000-0005-0000-0000-00000B000000}"/>
    <cellStyle name="60% - Accent1 2" xfId="44" xr:uid="{00000000-0005-0000-0000-00000C000000}"/>
    <cellStyle name="60% - Accent2 2" xfId="45" xr:uid="{00000000-0005-0000-0000-00000D000000}"/>
    <cellStyle name="60% - Accent3 2" xfId="46" xr:uid="{00000000-0005-0000-0000-00000E000000}"/>
    <cellStyle name="60% - Accent4 2" xfId="47" xr:uid="{00000000-0005-0000-0000-00000F000000}"/>
    <cellStyle name="60% - Accent5 2" xfId="48" xr:uid="{00000000-0005-0000-0000-000010000000}"/>
    <cellStyle name="60% - Accent6 2" xfId="49" xr:uid="{00000000-0005-0000-0000-000011000000}"/>
    <cellStyle name="Accent1 2" xfId="50" xr:uid="{00000000-0005-0000-0000-000012000000}"/>
    <cellStyle name="Accent2 2" xfId="51" xr:uid="{00000000-0005-0000-0000-000013000000}"/>
    <cellStyle name="Accent3 2" xfId="52" xr:uid="{00000000-0005-0000-0000-000014000000}"/>
    <cellStyle name="Accent4 2" xfId="53" xr:uid="{00000000-0005-0000-0000-000015000000}"/>
    <cellStyle name="Accent5 2" xfId="54" xr:uid="{00000000-0005-0000-0000-000016000000}"/>
    <cellStyle name="Accent6 2" xfId="55" xr:uid="{00000000-0005-0000-0000-000017000000}"/>
    <cellStyle name="Address, Phone, Email" xfId="30" xr:uid="{00000000-0005-0000-0000-000018000000}"/>
    <cellStyle name="amount" xfId="5" xr:uid="{00000000-0005-0000-0000-000019000000}"/>
    <cellStyle name="Automatic" xfId="56" xr:uid="{00000000-0005-0000-0000-00001A000000}"/>
    <cellStyle name="Bad 2" xfId="57" xr:uid="{00000000-0005-0000-0000-00001B000000}"/>
    <cellStyle name="black" xfId="58" xr:uid="{00000000-0005-0000-0000-00001C000000}"/>
    <cellStyle name="blue" xfId="59" xr:uid="{00000000-0005-0000-0000-00001D000000}"/>
    <cellStyle name="Body text" xfId="6" xr:uid="{00000000-0005-0000-0000-00001E000000}"/>
    <cellStyle name="Bold" xfId="27" xr:uid="{00000000-0005-0000-0000-00001F000000}"/>
    <cellStyle name="Calculation 2" xfId="60" xr:uid="{00000000-0005-0000-0000-000020000000}"/>
    <cellStyle name="Check Cell 2" xfId="61" xr:uid="{00000000-0005-0000-0000-000021000000}"/>
    <cellStyle name="Comma 2" xfId="62" xr:uid="{00000000-0005-0000-0000-000022000000}"/>
    <cellStyle name="Comma 2 2" xfId="63" xr:uid="{00000000-0005-0000-0000-000023000000}"/>
    <cellStyle name="Comma 2 3" xfId="64" xr:uid="{00000000-0005-0000-0000-000024000000}"/>
    <cellStyle name="Comma 2 4" xfId="65" xr:uid="{00000000-0005-0000-0000-000025000000}"/>
    <cellStyle name="Comma 2 5" xfId="158" xr:uid="{00000000-0005-0000-0000-000026000000}"/>
    <cellStyle name="Comma 3" xfId="66" xr:uid="{00000000-0005-0000-0000-000027000000}"/>
    <cellStyle name="Comma 3 2" xfId="67" xr:uid="{00000000-0005-0000-0000-000028000000}"/>
    <cellStyle name="Comma 3 2 2" xfId="68" xr:uid="{00000000-0005-0000-0000-000029000000}"/>
    <cellStyle name="Comma 3 2 2 2" xfId="167" xr:uid="{00000000-0005-0000-0000-00002A000000}"/>
    <cellStyle name="Comma 3 3" xfId="69" xr:uid="{00000000-0005-0000-0000-00002B000000}"/>
    <cellStyle name="Comma 3 4" xfId="159" xr:uid="{00000000-0005-0000-0000-00002C000000}"/>
    <cellStyle name="Comma 4" xfId="70" xr:uid="{00000000-0005-0000-0000-00002D000000}"/>
    <cellStyle name="Comma 4 2" xfId="71" xr:uid="{00000000-0005-0000-0000-00002E000000}"/>
    <cellStyle name="Comma 5" xfId="72" xr:uid="{00000000-0005-0000-0000-00002F000000}"/>
    <cellStyle name="Comma 5 2" xfId="73" xr:uid="{00000000-0005-0000-0000-000030000000}"/>
    <cellStyle name="Comma 5 3" xfId="160" xr:uid="{00000000-0005-0000-0000-000031000000}"/>
    <cellStyle name="Comma 6" xfId="74" xr:uid="{00000000-0005-0000-0000-000032000000}"/>
    <cellStyle name="Comma 7" xfId="21" xr:uid="{00000000-0005-0000-0000-000033000000}"/>
    <cellStyle name="Comma 8" xfId="173" xr:uid="{00000000-0005-0000-0000-000034000000}"/>
    <cellStyle name="Comma0" xfId="75" xr:uid="{00000000-0005-0000-0000-000035000000}"/>
    <cellStyle name="Currency 2" xfId="19" xr:uid="{00000000-0005-0000-0000-000036000000}"/>
    <cellStyle name="Currency 2 2" xfId="76" xr:uid="{00000000-0005-0000-0000-000037000000}"/>
    <cellStyle name="Currency 2 2 2" xfId="77" xr:uid="{00000000-0005-0000-0000-000038000000}"/>
    <cellStyle name="Currency 2 3" xfId="78" xr:uid="{00000000-0005-0000-0000-000039000000}"/>
    <cellStyle name="Currency 2 4" xfId="79" xr:uid="{00000000-0005-0000-0000-00003A000000}"/>
    <cellStyle name="Currency 2 5" xfId="24" xr:uid="{00000000-0005-0000-0000-00003B000000}"/>
    <cellStyle name="Currency 2 6" xfId="161" xr:uid="{00000000-0005-0000-0000-00003C000000}"/>
    <cellStyle name="Currency 3" xfId="80" xr:uid="{00000000-0005-0000-0000-00003D000000}"/>
    <cellStyle name="Currency 3 2" xfId="81" xr:uid="{00000000-0005-0000-0000-00003E000000}"/>
    <cellStyle name="Currency 3 2 2" xfId="82" xr:uid="{00000000-0005-0000-0000-00003F000000}"/>
    <cellStyle name="Currency 3 2 2 2" xfId="168" xr:uid="{00000000-0005-0000-0000-000040000000}"/>
    <cellStyle name="Currency 3 3" xfId="83" xr:uid="{00000000-0005-0000-0000-000041000000}"/>
    <cellStyle name="Currency 3 4" xfId="162" xr:uid="{00000000-0005-0000-0000-000042000000}"/>
    <cellStyle name="Currency 4" xfId="84" xr:uid="{00000000-0005-0000-0000-000043000000}"/>
    <cellStyle name="Currency 4 2" xfId="85" xr:uid="{00000000-0005-0000-0000-000044000000}"/>
    <cellStyle name="Currency 4 3" xfId="163" xr:uid="{00000000-0005-0000-0000-000045000000}"/>
    <cellStyle name="Currency 5" xfId="86" xr:uid="{00000000-0005-0000-0000-000046000000}"/>
    <cellStyle name="Currency 6" xfId="31" xr:uid="{00000000-0005-0000-0000-000047000000}"/>
    <cellStyle name="Currency 7" xfId="22" xr:uid="{00000000-0005-0000-0000-000048000000}"/>
    <cellStyle name="Currency0" xfId="87" xr:uid="{00000000-0005-0000-0000-000049000000}"/>
    <cellStyle name="Cyan" xfId="88" xr:uid="{00000000-0005-0000-0000-00004A000000}"/>
    <cellStyle name="Dark blue" xfId="89" xr:uid="{00000000-0005-0000-0000-00004B000000}"/>
    <cellStyle name="Dark Cyan" xfId="90" xr:uid="{00000000-0005-0000-0000-00004C000000}"/>
    <cellStyle name="Dark green" xfId="91" xr:uid="{00000000-0005-0000-0000-00004D000000}"/>
    <cellStyle name="Dark red" xfId="92" xr:uid="{00000000-0005-0000-0000-00004E000000}"/>
    <cellStyle name="Date" xfId="93" xr:uid="{00000000-0005-0000-0000-00004F000000}"/>
    <cellStyle name="Date 2" xfId="28" xr:uid="{00000000-0005-0000-0000-000050000000}"/>
    <cellStyle name="Explanatory Text 2" xfId="94" xr:uid="{00000000-0005-0000-0000-000051000000}"/>
    <cellStyle name="Fixed" xfId="95" xr:uid="{00000000-0005-0000-0000-000052000000}"/>
    <cellStyle name="Good 2" xfId="96" xr:uid="{00000000-0005-0000-0000-000053000000}"/>
    <cellStyle name="Green" xfId="97" xr:uid="{00000000-0005-0000-0000-000054000000}"/>
    <cellStyle name="Grey" xfId="98" xr:uid="{00000000-0005-0000-0000-000055000000}"/>
    <cellStyle name="header" xfId="7" xr:uid="{00000000-0005-0000-0000-000056000000}"/>
    <cellStyle name="Header Total" xfId="8" xr:uid="{00000000-0005-0000-0000-000057000000}"/>
    <cellStyle name="Header1" xfId="9" xr:uid="{00000000-0005-0000-0000-000058000000}"/>
    <cellStyle name="Header2" xfId="10" xr:uid="{00000000-0005-0000-0000-000059000000}"/>
    <cellStyle name="Header3" xfId="11" xr:uid="{00000000-0005-0000-0000-00005A000000}"/>
    <cellStyle name="Header4" xfId="12" xr:uid="{00000000-0005-0000-0000-00005B000000}"/>
    <cellStyle name="Heading 1 2" xfId="99" xr:uid="{00000000-0005-0000-0000-00005C000000}"/>
    <cellStyle name="Heading 2 2" xfId="100" xr:uid="{00000000-0005-0000-0000-00005D000000}"/>
    <cellStyle name="Heading 3 2" xfId="101" xr:uid="{00000000-0005-0000-0000-00005E000000}"/>
    <cellStyle name="Heading 4 2" xfId="102" xr:uid="{00000000-0005-0000-0000-00005F000000}"/>
    <cellStyle name="Input 2" xfId="103" xr:uid="{00000000-0005-0000-0000-000060000000}"/>
    <cellStyle name="Light brown" xfId="104" xr:uid="{00000000-0005-0000-0000-000061000000}"/>
    <cellStyle name="Light gey" xfId="105" xr:uid="{00000000-0005-0000-0000-000062000000}"/>
    <cellStyle name="Linked Cell 2" xfId="106" xr:uid="{00000000-0005-0000-0000-000063000000}"/>
    <cellStyle name="Linked Cell 2 2" xfId="155" xr:uid="{00000000-0005-0000-0000-000064000000}"/>
    <cellStyle name="Linked Cell 2 3" xfId="164" xr:uid="{00000000-0005-0000-0000-000065000000}"/>
    <cellStyle name="Linked Cell 3" xfId="154" xr:uid="{00000000-0005-0000-0000-000066000000}"/>
    <cellStyle name="Linked Cell 3 2" xfId="156" xr:uid="{00000000-0005-0000-0000-000067000000}"/>
    <cellStyle name="Magenta" xfId="107" xr:uid="{00000000-0005-0000-0000-000068000000}"/>
    <cellStyle name="Milliers_TB" xfId="108" xr:uid="{00000000-0005-0000-0000-000069000000}"/>
    <cellStyle name="Neutral 2" xfId="109" xr:uid="{00000000-0005-0000-0000-00006A000000}"/>
    <cellStyle name="NonPrint_Heading" xfId="13" xr:uid="{00000000-0005-0000-0000-00006B000000}"/>
    <cellStyle name="Normal" xfId="0" builtinId="0"/>
    <cellStyle name="Normal 10" xfId="26" xr:uid="{00000000-0005-0000-0000-00006D000000}"/>
    <cellStyle name="Normal 10 2" xfId="110" xr:uid="{00000000-0005-0000-0000-00006E000000}"/>
    <cellStyle name="Normal 11" xfId="111" xr:uid="{00000000-0005-0000-0000-00006F000000}"/>
    <cellStyle name="Normal 12" xfId="112" xr:uid="{00000000-0005-0000-0000-000070000000}"/>
    <cellStyle name="Normal 13" xfId="113" xr:uid="{00000000-0005-0000-0000-000071000000}"/>
    <cellStyle name="Normal 14" xfId="20" xr:uid="{00000000-0005-0000-0000-000072000000}"/>
    <cellStyle name="Normal 15" xfId="157" xr:uid="{00000000-0005-0000-0000-000073000000}"/>
    <cellStyle name="Normal 16" xfId="175" xr:uid="{00000000-0005-0000-0000-000074000000}"/>
    <cellStyle name="Normal 2" xfId="2" xr:uid="{00000000-0005-0000-0000-000075000000}"/>
    <cellStyle name="Normal 2 10" xfId="115" xr:uid="{00000000-0005-0000-0000-000076000000}"/>
    <cellStyle name="Normal 2 11" xfId="116" xr:uid="{00000000-0005-0000-0000-000077000000}"/>
    <cellStyle name="Normal 2 12" xfId="117" xr:uid="{00000000-0005-0000-0000-000078000000}"/>
    <cellStyle name="Normal 2 13" xfId="114" xr:uid="{00000000-0005-0000-0000-000079000000}"/>
    <cellStyle name="Normal 2 14" xfId="14" xr:uid="{00000000-0005-0000-0000-00007A000000}"/>
    <cellStyle name="Normal 2 2" xfId="23" xr:uid="{00000000-0005-0000-0000-00007B000000}"/>
    <cellStyle name="Normal 2 2 2" xfId="118" xr:uid="{00000000-0005-0000-0000-00007C000000}"/>
    <cellStyle name="Normal 2 3" xfId="119" xr:uid="{00000000-0005-0000-0000-00007D000000}"/>
    <cellStyle name="Normal 2 4" xfId="120" xr:uid="{00000000-0005-0000-0000-00007E000000}"/>
    <cellStyle name="Normal 2 5" xfId="121" xr:uid="{00000000-0005-0000-0000-00007F000000}"/>
    <cellStyle name="Normal 2 6" xfId="122" xr:uid="{00000000-0005-0000-0000-000080000000}"/>
    <cellStyle name="Normal 2 7" xfId="123" xr:uid="{00000000-0005-0000-0000-000081000000}"/>
    <cellStyle name="Normal 2 8" xfId="124" xr:uid="{00000000-0005-0000-0000-000082000000}"/>
    <cellStyle name="Normal 2 9" xfId="125" xr:uid="{00000000-0005-0000-0000-000083000000}"/>
    <cellStyle name="Normal 3" xfId="1" xr:uid="{00000000-0005-0000-0000-000084000000}"/>
    <cellStyle name="Normal 3 2" xfId="127" xr:uid="{00000000-0005-0000-0000-000085000000}"/>
    <cellStyle name="Normal 3 2 2" xfId="169" xr:uid="{00000000-0005-0000-0000-000086000000}"/>
    <cellStyle name="Normal 3 3" xfId="128" xr:uid="{00000000-0005-0000-0000-000087000000}"/>
    <cellStyle name="Normal 3 4" xfId="129" xr:uid="{00000000-0005-0000-0000-000088000000}"/>
    <cellStyle name="Normal 3 4 2" xfId="170" xr:uid="{00000000-0005-0000-0000-000089000000}"/>
    <cellStyle name="Normal 3 5" xfId="126" xr:uid="{00000000-0005-0000-0000-00008A000000}"/>
    <cellStyle name="Normal 3 6" xfId="15" xr:uid="{00000000-0005-0000-0000-00008B000000}"/>
    <cellStyle name="Normal 3 7" xfId="165" xr:uid="{00000000-0005-0000-0000-00008C000000}"/>
    <cellStyle name="Normal 4" xfId="3" xr:uid="{00000000-0005-0000-0000-00008D000000}"/>
    <cellStyle name="Normal 4 2" xfId="131" xr:uid="{00000000-0005-0000-0000-00008E000000}"/>
    <cellStyle name="Normal 4 2 2" xfId="132" xr:uid="{00000000-0005-0000-0000-00008F000000}"/>
    <cellStyle name="Normal 4 2 2 2" xfId="172" xr:uid="{00000000-0005-0000-0000-000090000000}"/>
    <cellStyle name="Normal 4 2 3" xfId="171" xr:uid="{00000000-0005-0000-0000-000091000000}"/>
    <cellStyle name="Normal 4 3" xfId="133" xr:uid="{00000000-0005-0000-0000-000092000000}"/>
    <cellStyle name="Normal 4 4" xfId="130" xr:uid="{00000000-0005-0000-0000-000093000000}"/>
    <cellStyle name="Normal 5" xfId="4" xr:uid="{00000000-0005-0000-0000-000094000000}"/>
    <cellStyle name="Normal 5 2" xfId="29" xr:uid="{00000000-0005-0000-0000-000095000000}"/>
    <cellStyle name="Normal 5 3" xfId="134" xr:uid="{00000000-0005-0000-0000-000096000000}"/>
    <cellStyle name="Normal 6" xfId="135" xr:uid="{00000000-0005-0000-0000-000097000000}"/>
    <cellStyle name="Normal 6 2" xfId="136" xr:uid="{00000000-0005-0000-0000-000098000000}"/>
    <cellStyle name="Normal 6 2 2" xfId="166" xr:uid="{00000000-0005-0000-0000-000099000000}"/>
    <cellStyle name="Normal 7" xfId="137" xr:uid="{00000000-0005-0000-0000-00009A000000}"/>
    <cellStyle name="Normal 8" xfId="138" xr:uid="{00000000-0005-0000-0000-00009B000000}"/>
    <cellStyle name="Normal 8 2" xfId="139" xr:uid="{00000000-0005-0000-0000-00009C000000}"/>
    <cellStyle name="Normal 9" xfId="140" xr:uid="{00000000-0005-0000-0000-00009D000000}"/>
    <cellStyle name="Note 2" xfId="141" xr:uid="{00000000-0005-0000-0000-00009E000000}"/>
    <cellStyle name="Output 2" xfId="142" xr:uid="{00000000-0005-0000-0000-00009F000000}"/>
    <cellStyle name="Percent 2" xfId="143" xr:uid="{00000000-0005-0000-0000-0000A0000000}"/>
    <cellStyle name="Percent 2 2" xfId="144" xr:uid="{00000000-0005-0000-0000-0000A1000000}"/>
    <cellStyle name="Percent 3" xfId="25" xr:uid="{00000000-0005-0000-0000-0000A2000000}"/>
    <cellStyle name="Percent 4" xfId="174" xr:uid="{00000000-0005-0000-0000-0000A3000000}"/>
    <cellStyle name="Product Title" xfId="16" xr:uid="{00000000-0005-0000-0000-0000A4000000}"/>
    <cellStyle name="Purple" xfId="145" xr:uid="{00000000-0005-0000-0000-0000A5000000}"/>
    <cellStyle name="Red" xfId="146" xr:uid="{00000000-0005-0000-0000-0000A6000000}"/>
    <cellStyle name="S5" xfId="147" xr:uid="{00000000-0005-0000-0000-0000A7000000}"/>
    <cellStyle name="S8" xfId="148" xr:uid="{00000000-0005-0000-0000-0000A8000000}"/>
    <cellStyle name="Template" xfId="149" xr:uid="{00000000-0005-0000-0000-0000A9000000}"/>
    <cellStyle name="Text" xfId="17" xr:uid="{00000000-0005-0000-0000-0000AA000000}"/>
    <cellStyle name="Title 2" xfId="150" xr:uid="{00000000-0005-0000-0000-0000AB000000}"/>
    <cellStyle name="Title 3" xfId="18" xr:uid="{00000000-0005-0000-0000-0000AC000000}"/>
    <cellStyle name="Total 2" xfId="151" xr:uid="{00000000-0005-0000-0000-0000AD000000}"/>
    <cellStyle name="Warning Text 2" xfId="152" xr:uid="{00000000-0005-0000-0000-0000AE000000}"/>
    <cellStyle name="Yellow" xfId="153" xr:uid="{00000000-0005-0000-0000-0000AF000000}"/>
  </cellStyles>
  <dxfs count="4">
    <dxf>
      <font>
        <sz val="8"/>
      </font>
      <fill>
        <patternFill>
          <bgColor theme="0"/>
        </patternFill>
      </fill>
      <border diagonalUp="0" diagonalDown="0">
        <left style="thin">
          <color theme="8" tint="0.59996337778862885"/>
        </left>
        <right style="thin">
          <color theme="8" tint="0.59996337778862885"/>
        </right>
        <top style="thin">
          <color theme="8" tint="0.59996337778862885"/>
        </top>
        <bottom style="thin">
          <color theme="8" tint="0.59996337778862885"/>
        </bottom>
        <vertical style="thin">
          <color theme="8" tint="0.59996337778862885"/>
        </vertical>
        <horizontal style="thin">
          <color theme="8" tint="0.59996337778862885"/>
        </horizontal>
      </border>
    </dxf>
    <dxf>
      <font>
        <sz val="8"/>
      </font>
      <fill>
        <patternFill>
          <bgColor theme="0"/>
        </patternFill>
      </fill>
      <border diagonalUp="0" diagonalDown="0">
        <left style="thin">
          <color theme="8" tint="0.39991454817346722"/>
        </left>
        <right style="thin">
          <color theme="8" tint="0.39991454817346722"/>
        </right>
        <top style="thin">
          <color theme="8" tint="0.39994506668294322"/>
        </top>
        <bottom style="thin">
          <color theme="8" tint="0.39994506668294322"/>
        </bottom>
        <vertical style="thin">
          <color theme="8" tint="0.39991454817346722"/>
        </vertical>
        <horizontal style="thin">
          <color theme="8" tint="0.39994506668294322"/>
        </horizontal>
      </border>
    </dxf>
    <dxf>
      <font>
        <sz val="8"/>
      </font>
      <fill>
        <patternFill>
          <bgColor theme="0"/>
        </patternFill>
      </fill>
      <border diagonalUp="0" diagonalDown="0">
        <left style="thin">
          <color theme="8" tint="0.59996337778862885"/>
        </left>
        <right style="thin">
          <color theme="8" tint="0.59996337778862885"/>
        </right>
        <top style="double">
          <color theme="8" tint="0.59996337778862885"/>
        </top>
        <bottom style="thin">
          <color theme="8" tint="0.59996337778862885"/>
        </bottom>
        <vertical style="thin">
          <color theme="8" tint="0.59996337778862885"/>
        </vertical>
        <horizontal/>
      </border>
    </dxf>
    <dxf>
      <font>
        <sz val="7.5"/>
      </font>
      <fill>
        <patternFill>
          <bgColor theme="8" tint="0.79998168889431442"/>
        </patternFill>
      </fill>
      <border diagonalUp="0" diagonalDown="0">
        <left style="thin">
          <color theme="8" tint="0.59996337778862885"/>
        </left>
        <right style="thin">
          <color theme="8" tint="0.59996337778862885"/>
        </right>
        <top style="thin">
          <color theme="8" tint="0.59996337778862885"/>
        </top>
        <bottom style="thin">
          <color theme="8" tint="0.59996337778862885"/>
        </bottom>
        <vertical style="thin">
          <color theme="8" tint="0.59996337778862885"/>
        </vertical>
      </border>
    </dxf>
  </dxfs>
  <tableStyles count="1" defaultTableStyle="TableStyleMedium2" defaultPivotStyle="PivotStyleLight16">
    <tableStyle name="Table Style 1" pivot="0" count="4" xr9:uid="{00000000-0011-0000-FFFF-FFFF00000000}">
      <tableStyleElement type="headerRow" dxfId="3"/>
      <tableStyleElement type="totalRow" dxfId="2"/>
      <tableStyleElement type="firstRowStripe" dxfId="1"/>
      <tableStyleElement type="secondRowStripe" dxfId="0"/>
    </tableStyle>
  </tableStyles>
  <colors>
    <mruColors>
      <color rgb="FFF6A8ED"/>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90"/>
  <sheetViews>
    <sheetView tabSelected="1" view="pageBreakPreview" zoomScaleNormal="100" zoomScaleSheetLayoutView="100" workbookViewId="0">
      <selection activeCell="F44" sqref="F44"/>
    </sheetView>
  </sheetViews>
  <sheetFormatPr defaultColWidth="9.1796875" defaultRowHeight="12.5"/>
  <cols>
    <col min="1" max="1" width="5.81640625" style="3" customWidth="1"/>
    <col min="2" max="5" width="6.7265625" style="3" customWidth="1"/>
    <col min="6" max="6" width="45.7265625" style="26" customWidth="1"/>
    <col min="7" max="8" width="9.1796875" style="3"/>
    <col min="9" max="9" width="11.453125" style="3" customWidth="1"/>
    <col min="10" max="10" width="12.54296875" style="3" customWidth="1"/>
    <col min="11" max="11" width="9.1796875" style="4" customWidth="1"/>
    <col min="12" max="16384" width="9.1796875" style="4"/>
  </cols>
  <sheetData>
    <row r="1" spans="1:10" ht="46.5" customHeight="1">
      <c r="A1" s="63" t="s">
        <v>85</v>
      </c>
      <c r="B1" s="64"/>
      <c r="C1" s="64"/>
      <c r="D1" s="64"/>
      <c r="E1" s="64"/>
      <c r="F1" s="64"/>
      <c r="G1" s="64"/>
      <c r="H1" s="64"/>
      <c r="I1" s="64"/>
      <c r="J1" s="65"/>
    </row>
    <row r="2" spans="1:10" ht="13">
      <c r="A2" s="11"/>
      <c r="B2" s="13"/>
      <c r="C2" s="13"/>
      <c r="D2" s="13"/>
      <c r="E2" s="13"/>
      <c r="F2" s="12"/>
      <c r="G2" s="13"/>
      <c r="H2" s="13"/>
      <c r="I2" s="13"/>
      <c r="J2" s="14" t="s">
        <v>6</v>
      </c>
    </row>
    <row r="3" spans="1:10" s="44" customFormat="1" ht="34.5" customHeight="1">
      <c r="A3" s="72" t="s">
        <v>0</v>
      </c>
      <c r="B3" s="69" t="s">
        <v>56</v>
      </c>
      <c r="C3" s="70"/>
      <c r="D3" s="70"/>
      <c r="E3" s="71"/>
      <c r="F3" s="72" t="s">
        <v>1</v>
      </c>
      <c r="G3" s="72" t="s">
        <v>31</v>
      </c>
      <c r="H3" s="72" t="s">
        <v>3</v>
      </c>
      <c r="I3" s="72" t="s">
        <v>4</v>
      </c>
      <c r="J3" s="72" t="s">
        <v>5</v>
      </c>
    </row>
    <row r="4" spans="1:10" s="9" customFormat="1" ht="13">
      <c r="A4" s="73"/>
      <c r="B4" s="46" t="s">
        <v>57</v>
      </c>
      <c r="C4" s="46" t="s">
        <v>83</v>
      </c>
      <c r="D4" s="46" t="s">
        <v>84</v>
      </c>
      <c r="E4" s="46" t="s">
        <v>58</v>
      </c>
      <c r="F4" s="73"/>
      <c r="G4" s="73"/>
      <c r="H4" s="73"/>
      <c r="I4" s="73"/>
      <c r="J4" s="73"/>
    </row>
    <row r="5" spans="1:10" ht="13">
      <c r="A5" s="2"/>
      <c r="B5" s="17"/>
      <c r="C5" s="17"/>
      <c r="D5" s="17"/>
      <c r="E5" s="17"/>
      <c r="F5" s="18"/>
      <c r="G5" s="2"/>
      <c r="H5" s="19"/>
      <c r="I5" s="45"/>
      <c r="J5" s="45"/>
    </row>
    <row r="6" spans="1:10" s="23" customFormat="1" ht="13">
      <c r="A6" s="21"/>
      <c r="B6" s="21"/>
      <c r="C6" s="21"/>
      <c r="D6" s="21"/>
      <c r="E6" s="21"/>
      <c r="F6" s="48" t="s">
        <v>7</v>
      </c>
      <c r="G6" s="1"/>
      <c r="H6" s="1"/>
      <c r="I6" s="22"/>
      <c r="J6" s="22"/>
    </row>
    <row r="7" spans="1:10" s="23" customFormat="1" ht="13">
      <c r="A7" s="21"/>
      <c r="B7" s="21"/>
      <c r="C7" s="21"/>
      <c r="D7" s="21"/>
      <c r="E7" s="21"/>
      <c r="F7" s="48"/>
      <c r="G7" s="1"/>
      <c r="H7" s="1"/>
      <c r="I7" s="22"/>
      <c r="J7" s="22"/>
    </row>
    <row r="8" spans="1:10" s="23" customFormat="1" ht="63">
      <c r="A8" s="6">
        <v>1</v>
      </c>
      <c r="B8" s="6" t="str">
        <f>IF(A!B8&lt;&gt;0, IF(A!B8&lt;&gt;"",A!B8,""),"")</f>
        <v>D-01</v>
      </c>
      <c r="C8" s="6" t="str">
        <f>IF('B1'!B8&lt;&gt;"", IF('B1'!B8&lt;&gt;0, 'B1'!B8,""),"")</f>
        <v/>
      </c>
      <c r="D8" s="6" t="str">
        <f>IF('B2'!B8&lt;&gt;"", IF('B2'!B8&lt;&gt;0, 'B2'!B8,""),"")</f>
        <v>D-01</v>
      </c>
      <c r="E8" s="6" t="str">
        <f>IF('C'!B8&lt;&gt;"", IF('C'!B8&lt;&gt;0,'C'!B8,""),"")</f>
        <v>D-01</v>
      </c>
      <c r="F8" s="49" t="s">
        <v>32</v>
      </c>
      <c r="G8" s="1">
        <f>SUM(A!D8, 'B1'!D8, 'B2'!D8, 'C'!D8)</f>
        <v>23</v>
      </c>
      <c r="H8" s="1" t="s">
        <v>9</v>
      </c>
      <c r="I8" s="10"/>
      <c r="J8" s="10">
        <f>G8*I8</f>
        <v>0</v>
      </c>
    </row>
    <row r="9" spans="1:10" s="25" customFormat="1">
      <c r="A9" s="24"/>
      <c r="B9" s="24"/>
      <c r="C9" s="24"/>
      <c r="D9" s="24"/>
      <c r="E9" s="24"/>
      <c r="F9" s="50"/>
      <c r="G9" s="1"/>
      <c r="H9" s="1"/>
      <c r="I9" s="10"/>
      <c r="J9" s="10"/>
    </row>
    <row r="10" spans="1:10" ht="62.5">
      <c r="A10" s="5">
        <v>2</v>
      </c>
      <c r="B10" s="6" t="str">
        <f>IF(A!B10&lt;&gt;0, IF(A!B10&lt;&gt;"",A!B10,""),"")</f>
        <v>D-02</v>
      </c>
      <c r="C10" s="6" t="str">
        <f>IF('B1'!B10&lt;&gt;"", IF('B1'!B10&lt;&gt;0, 'B1'!B10,""),"")</f>
        <v/>
      </c>
      <c r="D10" s="6" t="str">
        <f>IF('B2'!B10&lt;&gt;"", IF('B2'!B10&lt;&gt;0, 'B2'!B10,""),"")</f>
        <v>D-02</v>
      </c>
      <c r="E10" s="6" t="str">
        <f>IF('C'!B10&lt;&gt;"", IF('C'!B10&lt;&gt;0,'C'!B10,""),"")</f>
        <v>D-02</v>
      </c>
      <c r="F10" s="49" t="s">
        <v>33</v>
      </c>
      <c r="G10" s="1">
        <f>SUM(A!D10, 'B1'!D10, 'B2'!D10, 'C'!D10)</f>
        <v>19</v>
      </c>
      <c r="H10" s="1" t="s">
        <v>9</v>
      </c>
      <c r="I10" s="10"/>
      <c r="J10" s="10">
        <f>G10*I10</f>
        <v>0</v>
      </c>
    </row>
    <row r="11" spans="1:10">
      <c r="A11" s="5"/>
      <c r="B11" s="5"/>
      <c r="C11" s="5"/>
      <c r="D11" s="5"/>
      <c r="E11" s="5"/>
      <c r="F11" s="51"/>
      <c r="G11" s="1"/>
      <c r="H11" s="1"/>
      <c r="I11" s="10"/>
      <c r="J11" s="10"/>
    </row>
    <row r="12" spans="1:10" ht="62.5">
      <c r="A12" s="5">
        <v>3</v>
      </c>
      <c r="B12" s="6" t="str">
        <f>IF(A!B12&lt;&gt;0, IF(A!B12&lt;&gt;"",A!B12,""),"")</f>
        <v>D-03</v>
      </c>
      <c r="C12" s="6" t="str">
        <f>IF('B1'!B12&lt;&gt;"", IF('B1'!B12&lt;&gt;0, 'B1'!B12,""),"")</f>
        <v/>
      </c>
      <c r="D12" s="6" t="str">
        <f>IF('B2'!B12&lt;&gt;"", IF('B2'!B12&lt;&gt;0, 'B2'!B12,""),"")</f>
        <v>D-07</v>
      </c>
      <c r="E12" s="6" t="str">
        <f>IF('C'!B12&lt;&gt;"", IF('C'!B12&lt;&gt;0,'C'!B12,""),"")</f>
        <v>D-04</v>
      </c>
      <c r="F12" s="51" t="s">
        <v>34</v>
      </c>
      <c r="G12" s="1">
        <f>SUM(A!D12, 'B1'!D12, 'B2'!D12, 'C'!D12)</f>
        <v>7</v>
      </c>
      <c r="H12" s="1" t="s">
        <v>9</v>
      </c>
      <c r="I12" s="10"/>
      <c r="J12" s="10">
        <f>G12*I12</f>
        <v>0</v>
      </c>
    </row>
    <row r="13" spans="1:10">
      <c r="A13" s="5"/>
      <c r="B13" s="5"/>
      <c r="C13" s="5"/>
      <c r="D13" s="5"/>
      <c r="E13" s="5"/>
      <c r="F13" s="51"/>
      <c r="G13" s="1"/>
      <c r="H13" s="1"/>
      <c r="I13" s="10"/>
      <c r="J13" s="10"/>
    </row>
    <row r="14" spans="1:10" ht="62.5">
      <c r="A14" s="5">
        <v>4</v>
      </c>
      <c r="B14" s="6" t="str">
        <f>IF(A!B14&lt;&gt;0, IF(A!B14&lt;&gt;"",A!B14,""),"")</f>
        <v>D-05</v>
      </c>
      <c r="C14" s="6" t="str">
        <f>IF('B1'!B14&lt;&gt;"", IF('B1'!B14&lt;&gt;0, 'B1'!B14,""),"")</f>
        <v/>
      </c>
      <c r="D14" s="6" t="str">
        <f>IF('B2'!B14&lt;&gt;"", IF('B2'!B14&lt;&gt;0, 'B2'!B14,""),"")</f>
        <v>D-06</v>
      </c>
      <c r="E14" s="6" t="str">
        <f>IF('C'!B14&lt;&gt;"", IF('C'!B14&lt;&gt;0,'C'!B14,""),"")</f>
        <v>D-03</v>
      </c>
      <c r="F14" s="51" t="s">
        <v>35</v>
      </c>
      <c r="G14" s="1">
        <f>SUM(A!D14, 'B1'!D14, 'B2'!D14, 'C'!D14)</f>
        <v>17</v>
      </c>
      <c r="H14" s="1" t="s">
        <v>9</v>
      </c>
      <c r="I14" s="10"/>
      <c r="J14" s="10">
        <f>G14*I14</f>
        <v>0</v>
      </c>
    </row>
    <row r="15" spans="1:10">
      <c r="A15" s="5"/>
      <c r="B15" s="5"/>
      <c r="C15" s="5"/>
      <c r="D15" s="5"/>
      <c r="E15" s="5"/>
      <c r="F15" s="51"/>
      <c r="G15" s="1"/>
      <c r="H15" s="1"/>
      <c r="I15" s="10"/>
      <c r="J15" s="10"/>
    </row>
    <row r="16" spans="1:10" s="26" customFormat="1" ht="50">
      <c r="A16" s="5">
        <v>5</v>
      </c>
      <c r="B16" s="6" t="str">
        <f>IF(A!B16&lt;&gt;0, IF(A!B16&lt;&gt;"",A!B16,""),"")</f>
        <v>D-04</v>
      </c>
      <c r="C16" s="6" t="str">
        <f>IF('B1'!B16&lt;&gt;"", IF('B1'!B16&lt;&gt;0, 'B1'!B16,""),"")</f>
        <v/>
      </c>
      <c r="D16" s="6" t="str">
        <f>IF('B2'!B16&lt;&gt;"", IF('B2'!B16&lt;&gt;0, 'B2'!B16,""),"")</f>
        <v>D-05</v>
      </c>
      <c r="E16" s="6" t="str">
        <f>IF('C'!B16&lt;&gt;"", IF('C'!B16&lt;&gt;0,'C'!B16,""),"")</f>
        <v/>
      </c>
      <c r="F16" s="51" t="s">
        <v>36</v>
      </c>
      <c r="G16" s="1">
        <f>SUM(A!D16, 'B1'!D16, 'B2'!D16, 'C'!D16)</f>
        <v>5</v>
      </c>
      <c r="H16" s="1" t="s">
        <v>9</v>
      </c>
      <c r="I16" s="10"/>
      <c r="J16" s="10">
        <f>G16*I16</f>
        <v>0</v>
      </c>
    </row>
    <row r="17" spans="1:10">
      <c r="A17" s="5"/>
      <c r="B17" s="5"/>
      <c r="C17" s="5"/>
      <c r="D17" s="5"/>
      <c r="E17" s="5"/>
      <c r="F17" s="51"/>
      <c r="G17" s="1"/>
      <c r="H17" s="1"/>
      <c r="I17" s="10"/>
      <c r="J17" s="10"/>
    </row>
    <row r="18" spans="1:10" ht="75">
      <c r="A18" s="5">
        <v>6</v>
      </c>
      <c r="B18" s="6" t="str">
        <f>IF(A!B18&lt;&gt;0, IF(A!B18&lt;&gt;"",A!B18,""),"")</f>
        <v>D-06</v>
      </c>
      <c r="C18" s="6" t="str">
        <f>IF('B1'!B18&lt;&gt;"", IF('B1'!B18&lt;&gt;0, 'B1'!B18,""),"")</f>
        <v>D-08</v>
      </c>
      <c r="D18" s="6" t="str">
        <f>IF('B2'!B18&lt;&gt;"", IF('B2'!B18&lt;&gt;0, 'B2'!B18,""),"")</f>
        <v>D-08</v>
      </c>
      <c r="E18" s="6" t="str">
        <f>IF('C'!B18&lt;&gt;"", IF('C'!B18&lt;&gt;0,'C'!B18,""),"")</f>
        <v/>
      </c>
      <c r="F18" s="51" t="s">
        <v>37</v>
      </c>
      <c r="G18" s="1">
        <f>SUM(A!D18, 'B1'!D18, 'B2'!D18, 'C'!D18)</f>
        <v>48</v>
      </c>
      <c r="H18" s="1" t="s">
        <v>9</v>
      </c>
      <c r="I18" s="10"/>
      <c r="J18" s="10">
        <f>G18*I18</f>
        <v>0</v>
      </c>
    </row>
    <row r="19" spans="1:10">
      <c r="A19" s="5"/>
      <c r="B19" s="5"/>
      <c r="C19" s="5"/>
      <c r="D19" s="5"/>
      <c r="E19" s="5"/>
      <c r="F19" s="51"/>
      <c r="G19" s="1"/>
      <c r="H19" s="1"/>
      <c r="I19" s="10"/>
      <c r="J19" s="10"/>
    </row>
    <row r="20" spans="1:10" ht="75">
      <c r="A20" s="5">
        <v>7</v>
      </c>
      <c r="B20" s="6" t="str">
        <f>IF(A!B20&lt;&gt;0, IF(A!B20&lt;&gt;"",A!B20,""),"")</f>
        <v>D-07</v>
      </c>
      <c r="C20" s="6" t="str">
        <f>IF('B1'!B20&lt;&gt;"", IF('B1'!B20&lt;&gt;0, 'B1'!B20,""),"")</f>
        <v>D-09</v>
      </c>
      <c r="D20" s="6" t="str">
        <f>IF('B2'!B20&lt;&gt;"", IF('B2'!B20&lt;&gt;0, 'B2'!B20,""),"")</f>
        <v>D-09</v>
      </c>
      <c r="E20" s="6" t="str">
        <f>IF('C'!B20&lt;&gt;"", IF('C'!B20&lt;&gt;0,'C'!B20,""),"")</f>
        <v/>
      </c>
      <c r="F20" s="51" t="s">
        <v>38</v>
      </c>
      <c r="G20" s="1">
        <f>SUM(A!D20, 'B1'!D20, 'B2'!D20, 'C'!D20)</f>
        <v>49</v>
      </c>
      <c r="H20" s="1" t="s">
        <v>9</v>
      </c>
      <c r="I20" s="10"/>
      <c r="J20" s="10">
        <f>G20*I20</f>
        <v>0</v>
      </c>
    </row>
    <row r="21" spans="1:10">
      <c r="A21" s="5"/>
      <c r="B21" s="5"/>
      <c r="C21" s="5"/>
      <c r="D21" s="5"/>
      <c r="E21" s="5"/>
      <c r="F21" s="51"/>
      <c r="G21" s="1"/>
      <c r="H21" s="1"/>
      <c r="I21" s="10"/>
      <c r="J21" s="10"/>
    </row>
    <row r="22" spans="1:10" ht="37.5">
      <c r="A22" s="5">
        <v>8</v>
      </c>
      <c r="B22" s="6" t="str">
        <f>IF(A!B22&lt;&gt;0, IF(A!B22&lt;&gt;"",A!B22,""),"")</f>
        <v>D-08</v>
      </c>
      <c r="C22" s="6" t="str">
        <f>IF('B1'!B22&lt;&gt;"", IF('B1'!B22&lt;&gt;0, 'B1'!B22,""),"")</f>
        <v/>
      </c>
      <c r="D22" s="6" t="str">
        <f>IF('B2'!B22&lt;&gt;"", IF('B2'!B22&lt;&gt;0, 'B2'!B22,""),"")</f>
        <v/>
      </c>
      <c r="E22" s="6" t="str">
        <f>IF('C'!B22&lt;&gt;"", IF('C'!B22&lt;&gt;0,'C'!B22,""),"")</f>
        <v/>
      </c>
      <c r="F22" s="51" t="s">
        <v>39</v>
      </c>
      <c r="G22" s="1">
        <f>SUM(A!D22, 'B1'!D22, 'B2'!D22, 'C'!D22)</f>
        <v>6</v>
      </c>
      <c r="H22" s="1" t="s">
        <v>9</v>
      </c>
      <c r="I22" s="10"/>
      <c r="J22" s="10">
        <f>G22*I22</f>
        <v>0</v>
      </c>
    </row>
    <row r="23" spans="1:10">
      <c r="A23" s="5"/>
      <c r="B23" s="5"/>
      <c r="C23" s="5"/>
      <c r="D23" s="5"/>
      <c r="E23" s="5"/>
      <c r="F23" s="7"/>
      <c r="G23" s="1"/>
      <c r="H23" s="27"/>
      <c r="I23" s="10"/>
      <c r="J23" s="10"/>
    </row>
    <row r="24" spans="1:10" ht="87.5">
      <c r="A24" s="5">
        <v>9</v>
      </c>
      <c r="B24" s="6" t="str">
        <f>IF(A!B24&lt;&gt;0, IF(A!B24&lt;&gt;"",A!B24,""),"")</f>
        <v>D-09</v>
      </c>
      <c r="C24" s="6" t="str">
        <f>IF('B1'!B24&lt;&gt;"", IF('B1'!B24&lt;&gt;0, 'B1'!B24,""),"")</f>
        <v/>
      </c>
      <c r="D24" s="6" t="str">
        <f>IF('B2'!B24&lt;&gt;"", IF('B2'!B24&lt;&gt;0, 'B2'!B24,""),"")</f>
        <v>D-10</v>
      </c>
      <c r="E24" s="6" t="str">
        <f>IF('C'!B24&lt;&gt;"", IF('C'!B24&lt;&gt;0,'C'!B24,""),"")</f>
        <v/>
      </c>
      <c r="F24" s="7" t="s">
        <v>40</v>
      </c>
      <c r="G24" s="1">
        <f>SUM(A!D24, 'B1'!D24, 'B2'!D24, 'C'!D24)</f>
        <v>11</v>
      </c>
      <c r="H24" s="27" t="s">
        <v>9</v>
      </c>
      <c r="I24" s="10"/>
      <c r="J24" s="10">
        <f>G24*I24</f>
        <v>0</v>
      </c>
    </row>
    <row r="25" spans="1:10">
      <c r="A25" s="5"/>
      <c r="B25" s="5"/>
      <c r="C25" s="5"/>
      <c r="D25" s="5"/>
      <c r="E25" s="5"/>
      <c r="F25" s="7"/>
      <c r="G25" s="1"/>
      <c r="H25" s="27"/>
      <c r="I25" s="10"/>
      <c r="J25" s="10"/>
    </row>
    <row r="26" spans="1:10" s="35" customFormat="1" ht="62.5">
      <c r="A26" s="39">
        <v>10</v>
      </c>
      <c r="B26" s="6" t="str">
        <f>IF(A!B26&lt;&gt;0, IF(A!B26&lt;&gt;"",A!B26,""),"")</f>
        <v/>
      </c>
      <c r="C26" s="6" t="str">
        <f>IF('B1'!B26&lt;&gt;"", IF('B1'!B26&lt;&gt;0, 'B1'!B26,""),"")</f>
        <v/>
      </c>
      <c r="D26" s="6" t="str">
        <f>IF('B2'!B26&lt;&gt;"", IF('B2'!B26&lt;&gt;0, 'B2'!B26,""),"")</f>
        <v>D-03</v>
      </c>
      <c r="E26" s="6" t="str">
        <f>IF('C'!B26&lt;&gt;"", IF('C'!B26&lt;&gt;0,'C'!B26,""),"")</f>
        <v/>
      </c>
      <c r="F26" s="52" t="s">
        <v>41</v>
      </c>
      <c r="G26" s="1">
        <f>SUM(A!D26, 'B1'!D26, 'B2'!D26, 'C'!D26)</f>
        <v>6</v>
      </c>
      <c r="H26" s="36" t="s">
        <v>9</v>
      </c>
      <c r="I26" s="38"/>
      <c r="J26" s="38">
        <f>G26*I26</f>
        <v>0</v>
      </c>
    </row>
    <row r="27" spans="1:10" s="35" customFormat="1">
      <c r="A27" s="39"/>
      <c r="B27" s="39"/>
      <c r="C27" s="39"/>
      <c r="D27" s="39"/>
      <c r="E27" s="39"/>
      <c r="F27" s="40"/>
      <c r="G27" s="36"/>
      <c r="H27" s="37"/>
      <c r="I27" s="38"/>
      <c r="J27" s="38"/>
    </row>
    <row r="28" spans="1:10" s="35" customFormat="1" ht="50">
      <c r="A28" s="39">
        <v>11</v>
      </c>
      <c r="B28" s="6" t="s">
        <v>90</v>
      </c>
      <c r="C28" s="6" t="str">
        <f>IF('B1'!B28&lt;&gt;"", IF('B1'!B28&lt;&gt;0, 'B1'!B28,""),"")</f>
        <v/>
      </c>
      <c r="D28" s="6" t="str">
        <f>IF('B2'!B28&lt;&gt;"", IF('B2'!B28&lt;&gt;0, 'B2'!B28,""),"")</f>
        <v>D-04</v>
      </c>
      <c r="E28" s="6" t="str">
        <f>IF('C'!B28&lt;&gt;"", IF('C'!B28&lt;&gt;0,'C'!B28,""),"")</f>
        <v/>
      </c>
      <c r="F28" s="40" t="s">
        <v>42</v>
      </c>
      <c r="G28" s="1">
        <v>5</v>
      </c>
      <c r="H28" s="37" t="s">
        <v>9</v>
      </c>
      <c r="I28" s="38"/>
      <c r="J28" s="38">
        <f>G28*I28</f>
        <v>0</v>
      </c>
    </row>
    <row r="29" spans="1:10" s="35" customFormat="1">
      <c r="A29" s="39"/>
      <c r="B29" s="39"/>
      <c r="C29" s="39"/>
      <c r="D29" s="39"/>
      <c r="E29" s="39"/>
      <c r="F29" s="53"/>
      <c r="G29" s="36"/>
      <c r="H29" s="36"/>
      <c r="I29" s="38"/>
      <c r="J29" s="38"/>
    </row>
    <row r="30" spans="1:10" s="35" customFormat="1" ht="75">
      <c r="A30" s="39">
        <v>12</v>
      </c>
      <c r="B30" s="6" t="str">
        <f>IF(A!B30&lt;&gt;0, IF(A!B30&lt;&gt;"",A!B30,""),"")</f>
        <v/>
      </c>
      <c r="C30" s="6" t="str">
        <f>IF('B1'!B30&lt;&gt;"", IF('B1'!B30&lt;&gt;0, 'B1'!B30,""),"")</f>
        <v/>
      </c>
      <c r="D30" s="6" t="str">
        <f>IF('B2'!B30&lt;&gt;"", IF('B2'!B30&lt;&gt;0, 'B2'!B30,""),"")</f>
        <v/>
      </c>
      <c r="E30" s="6" t="str">
        <f>IF('C'!B30&lt;&gt;"", IF('C'!B30&lt;&gt;0,'C'!B30,""),"")</f>
        <v>D-05</v>
      </c>
      <c r="F30" s="53" t="s">
        <v>43</v>
      </c>
      <c r="G30" s="1">
        <f>SUM(A!D30, 'B1'!D30, 'B2'!D30, 'C'!D30)</f>
        <v>2</v>
      </c>
      <c r="H30" s="36" t="s">
        <v>9</v>
      </c>
      <c r="I30" s="38"/>
      <c r="J30" s="38">
        <f t="shared" ref="J30" si="0">I30*G30</f>
        <v>0</v>
      </c>
    </row>
    <row r="31" spans="1:10" s="35" customFormat="1">
      <c r="A31" s="39"/>
      <c r="B31" s="39"/>
      <c r="C31" s="39"/>
      <c r="D31" s="39"/>
      <c r="E31" s="39"/>
      <c r="F31" s="53"/>
      <c r="G31" s="36"/>
      <c r="H31" s="36"/>
      <c r="I31" s="38"/>
      <c r="J31" s="38"/>
    </row>
    <row r="32" spans="1:10" s="35" customFormat="1" ht="75">
      <c r="A32" s="39">
        <v>13</v>
      </c>
      <c r="B32" s="6" t="str">
        <f>IF(A!B32&lt;&gt;0, IF(A!B32&lt;&gt;"",A!B32,""),"")</f>
        <v/>
      </c>
      <c r="C32" s="6" t="str">
        <f>IF('B1'!B32&lt;&gt;"", IF('B1'!B32&lt;&gt;0, 'B1'!B32,""),"")</f>
        <v/>
      </c>
      <c r="D32" s="6" t="str">
        <f>IF('B2'!B32&lt;&gt;"", IF('B2'!B32&lt;&gt;0, 'B2'!B32,""),"")</f>
        <v/>
      </c>
      <c r="E32" s="6" t="str">
        <f>IF('C'!B32&lt;&gt;"", IF('C'!B32&lt;&gt;0,'C'!B32,""),"")</f>
        <v>D-06</v>
      </c>
      <c r="F32" s="53" t="s">
        <v>44</v>
      </c>
      <c r="G32" s="1">
        <f>SUM(A!D32, 'B1'!D32, 'B2'!D32, 'C'!D32)</f>
        <v>1</v>
      </c>
      <c r="H32" s="36" t="s">
        <v>9</v>
      </c>
      <c r="I32" s="38"/>
      <c r="J32" s="38">
        <f>I32*G32</f>
        <v>0</v>
      </c>
    </row>
    <row r="33" spans="1:10" s="35" customFormat="1">
      <c r="A33" s="39"/>
      <c r="B33" s="39"/>
      <c r="C33" s="39"/>
      <c r="D33" s="39"/>
      <c r="E33" s="39"/>
      <c r="F33" s="53"/>
      <c r="G33" s="36"/>
      <c r="H33" s="36"/>
      <c r="I33" s="38"/>
      <c r="J33" s="38"/>
    </row>
    <row r="34" spans="1:10" s="35" customFormat="1" ht="62.5">
      <c r="A34" s="39">
        <v>14</v>
      </c>
      <c r="B34" s="6" t="str">
        <f>IF(A!B34&lt;&gt;0, IF(A!B34&lt;&gt;"",A!B34,""),"")</f>
        <v/>
      </c>
      <c r="C34" s="6" t="str">
        <f>IF('B1'!B34&lt;&gt;"", IF('B1'!B34&lt;&gt;0, 'B1'!B34,""),"")</f>
        <v/>
      </c>
      <c r="D34" s="6" t="str">
        <f>IF('B2'!B34&lt;&gt;"", IF('B2'!B34&lt;&gt;0, 'B2'!B34,""),"")</f>
        <v/>
      </c>
      <c r="E34" s="6" t="str">
        <f>IF('C'!B34&lt;&gt;"", IF('C'!B34&lt;&gt;0,'C'!B34,""),"")</f>
        <v>D-07</v>
      </c>
      <c r="F34" s="53" t="s">
        <v>45</v>
      </c>
      <c r="G34" s="1">
        <f>SUM(A!D34, 'B1'!D34, 'B2'!D34, 'C'!D34)</f>
        <v>1</v>
      </c>
      <c r="H34" s="36" t="s">
        <v>9</v>
      </c>
      <c r="I34" s="38"/>
      <c r="J34" s="38">
        <f>I34*G34</f>
        <v>0</v>
      </c>
    </row>
    <row r="35" spans="1:10" s="35" customFormat="1">
      <c r="A35" s="39"/>
      <c r="B35" s="39"/>
      <c r="C35" s="39"/>
      <c r="D35" s="39"/>
      <c r="E35" s="39"/>
      <c r="F35" s="53"/>
      <c r="G35" s="36"/>
      <c r="H35" s="36"/>
      <c r="I35" s="38"/>
      <c r="J35" s="38"/>
    </row>
    <row r="36" spans="1:10" s="35" customFormat="1" ht="37.5">
      <c r="A36" s="39">
        <v>15</v>
      </c>
      <c r="B36" s="6" t="str">
        <f>IF(A!B36&lt;&gt;0, IF(A!B36&lt;&gt;"",A!B36,""),"")</f>
        <v/>
      </c>
      <c r="C36" s="6" t="str">
        <f>IF('B1'!B36&lt;&gt;"", IF('B1'!B36&lt;&gt;0, 'B1'!B36,""),"")</f>
        <v/>
      </c>
      <c r="D36" s="6" t="str">
        <f>IF('B2'!B36&lt;&gt;"", IF('B2'!B36&lt;&gt;0, 'B2'!B36,""),"")</f>
        <v/>
      </c>
      <c r="E36" s="6" t="str">
        <f>IF('C'!B36&lt;&gt;"", IF('C'!B36&lt;&gt;0,'C'!B36,""),"")</f>
        <v>D-08</v>
      </c>
      <c r="F36" s="53" t="s">
        <v>46</v>
      </c>
      <c r="G36" s="1">
        <f>SUM(A!D36, 'B1'!D36, 'B2'!D36, 'C'!D36)</f>
        <v>1</v>
      </c>
      <c r="H36" s="36" t="s">
        <v>9</v>
      </c>
      <c r="I36" s="38"/>
      <c r="J36" s="38">
        <f>G36*I36</f>
        <v>0</v>
      </c>
    </row>
    <row r="37" spans="1:10" s="35" customFormat="1">
      <c r="A37" s="39"/>
      <c r="B37" s="39"/>
      <c r="C37" s="39"/>
      <c r="D37" s="39"/>
      <c r="E37" s="39"/>
      <c r="F37" s="40"/>
      <c r="G37" s="36"/>
      <c r="H37" s="37"/>
      <c r="I37" s="38"/>
      <c r="J37" s="38"/>
    </row>
    <row r="38" spans="1:10" s="35" customFormat="1" ht="62.5">
      <c r="A38" s="39">
        <v>16</v>
      </c>
      <c r="B38" s="6" t="str">
        <f>IF(A!B38&lt;&gt;0, IF(A!B38&lt;&gt;"",A!B38,""),"")</f>
        <v/>
      </c>
      <c r="C38" s="6" t="str">
        <f>IF('B1'!B38&lt;&gt;"", IF('B1'!B38&lt;&gt;0, 'B1'!B38,""),"")</f>
        <v/>
      </c>
      <c r="D38" s="6" t="str">
        <f>IF('B2'!B38&lt;&gt;"", IF('B2'!B38&lt;&gt;0, 'B2'!B38,""),"")</f>
        <v/>
      </c>
      <c r="E38" s="6" t="str">
        <f>IF('C'!B38&lt;&gt;"", IF('C'!B38&lt;&gt;0,'C'!B38,""),"")</f>
        <v>D-09</v>
      </c>
      <c r="F38" s="40" t="s">
        <v>47</v>
      </c>
      <c r="G38" s="1">
        <f>SUM(A!D38, 'B1'!D38, 'B2'!D38, 'C'!D38)</f>
        <v>1</v>
      </c>
      <c r="H38" s="37" t="s">
        <v>9</v>
      </c>
      <c r="I38" s="38"/>
      <c r="J38" s="38">
        <f>G38*I38</f>
        <v>0</v>
      </c>
    </row>
    <row r="39" spans="1:10" s="35" customFormat="1">
      <c r="A39" s="39"/>
      <c r="B39" s="39"/>
      <c r="C39" s="39"/>
      <c r="D39" s="39"/>
      <c r="E39" s="39"/>
      <c r="F39" s="40"/>
      <c r="G39" s="36"/>
      <c r="H39" s="37"/>
      <c r="I39" s="38"/>
      <c r="J39" s="38"/>
    </row>
    <row r="40" spans="1:10" s="9" customFormat="1" ht="13">
      <c r="A40" s="28"/>
      <c r="B40" s="28"/>
      <c r="C40" s="28"/>
      <c r="D40" s="28"/>
      <c r="E40" s="28"/>
      <c r="F40" s="8" t="s">
        <v>8</v>
      </c>
      <c r="G40" s="29"/>
      <c r="H40" s="30"/>
      <c r="I40" s="31"/>
      <c r="J40" s="31"/>
    </row>
    <row r="41" spans="1:10">
      <c r="A41" s="5"/>
      <c r="B41" s="5"/>
      <c r="C41" s="5"/>
      <c r="D41" s="5"/>
      <c r="E41" s="5"/>
      <c r="F41" s="7"/>
      <c r="G41" s="1"/>
      <c r="H41" s="27"/>
      <c r="I41" s="10"/>
      <c r="J41" s="10"/>
    </row>
    <row r="42" spans="1:10" ht="37.5">
      <c r="A42" s="5">
        <v>1</v>
      </c>
      <c r="B42" s="6" t="str">
        <f>IF(A!B44&lt;&gt;0, IF(A!B44&lt;&gt;"",A!B44,""),"")</f>
        <v>W-01</v>
      </c>
      <c r="C42" s="6" t="str">
        <f>IF('B1'!B42&lt;&gt;"", IF('B1'!B42&lt;&gt;0, 'B1'!B42,""),"")</f>
        <v/>
      </c>
      <c r="D42" s="6" t="str">
        <f>IF('B2'!B42&lt;&gt;"", IF('B2'!B42&lt;&gt;0, 'B2'!B42,""),"")</f>
        <v/>
      </c>
      <c r="E42" s="6" t="str">
        <f>IF('C'!B42&lt;&gt;"", IF('C'!B42&lt;&gt;0,'C'!B42,""),"")</f>
        <v/>
      </c>
      <c r="F42" s="7" t="s">
        <v>48</v>
      </c>
      <c r="G42" s="1">
        <f>SUM(A!D44, 'B1'!D42, 'B2'!D42, 'C'!D42)</f>
        <v>10</v>
      </c>
      <c r="H42" s="27" t="s">
        <v>9</v>
      </c>
      <c r="I42" s="10"/>
      <c r="J42" s="10">
        <f>G42*I42</f>
        <v>0</v>
      </c>
    </row>
    <row r="43" spans="1:10">
      <c r="A43" s="5"/>
      <c r="B43" s="5"/>
      <c r="C43" s="5"/>
      <c r="D43" s="5"/>
      <c r="E43" s="5"/>
      <c r="F43" s="7"/>
      <c r="G43" s="1"/>
      <c r="H43" s="27"/>
      <c r="I43" s="10"/>
      <c r="J43" s="10"/>
    </row>
    <row r="44" spans="1:10" ht="37.5">
      <c r="A44" s="5">
        <v>2</v>
      </c>
      <c r="B44" s="6" t="str">
        <f>IF(A!B46&lt;&gt;0, IF(A!B46&lt;&gt;"",A!B46,""),"")</f>
        <v>W-02</v>
      </c>
      <c r="C44" s="6" t="str">
        <f>IF('B1'!B44&lt;&gt;"", IF('B1'!B44&lt;&gt;0, 'B1'!B44,""),"")</f>
        <v/>
      </c>
      <c r="D44" s="6" t="str">
        <f>IF('B2'!B44&lt;&gt;"", IF('B2'!B44&lt;&gt;0, 'B2'!B44,""),"")</f>
        <v/>
      </c>
      <c r="E44" s="6" t="str">
        <f>IF('C'!B44&lt;&gt;"", IF('C'!B44&lt;&gt;0,'C'!B44,""),"")</f>
        <v/>
      </c>
      <c r="F44" s="7" t="s">
        <v>49</v>
      </c>
      <c r="G44" s="1">
        <f>SUM(A!D46, 'B1'!D44, 'B2'!D44, 'C'!D44)</f>
        <v>22</v>
      </c>
      <c r="H44" s="27" t="s">
        <v>9</v>
      </c>
      <c r="I44" s="10"/>
      <c r="J44" s="10">
        <f>G44*I44</f>
        <v>0</v>
      </c>
    </row>
    <row r="45" spans="1:10">
      <c r="A45" s="5"/>
      <c r="B45" s="5"/>
      <c r="C45" s="5"/>
      <c r="D45" s="5"/>
      <c r="E45" s="5"/>
      <c r="F45" s="7"/>
      <c r="G45" s="1"/>
      <c r="H45" s="27"/>
      <c r="I45" s="10"/>
      <c r="J45" s="10"/>
    </row>
    <row r="46" spans="1:10" ht="75">
      <c r="A46" s="5">
        <v>3</v>
      </c>
      <c r="B46" s="6" t="str">
        <f>IF(A!B48&lt;&gt;0, IF(A!B48&lt;&gt;"",A!B48,""),"")</f>
        <v>W-03</v>
      </c>
      <c r="C46" s="6" t="str">
        <f>IF('B1'!B46&lt;&gt;"", IF('B1'!B46&lt;&gt;0, 'B1'!B46,""),"")</f>
        <v/>
      </c>
      <c r="D46" s="6" t="str">
        <f>IF('B2'!B46&lt;&gt;"", IF('B2'!B46&lt;&gt;0, 'B2'!B46,""),"")</f>
        <v/>
      </c>
      <c r="E46" s="6" t="str">
        <f>IF('C'!B46&lt;&gt;"", IF('C'!B46&lt;&gt;0,'C'!B46,""),"")</f>
        <v/>
      </c>
      <c r="F46" s="7" t="s">
        <v>50</v>
      </c>
      <c r="G46" s="1">
        <f>SUM(A!D48, 'B1'!D46, 'B2'!D46, 'C'!D46)</f>
        <v>65</v>
      </c>
      <c r="H46" s="27" t="s">
        <v>9</v>
      </c>
      <c r="I46" s="10"/>
      <c r="J46" s="10">
        <f>G46*I46</f>
        <v>0</v>
      </c>
    </row>
    <row r="47" spans="1:10">
      <c r="A47" s="5"/>
      <c r="B47" s="5"/>
      <c r="C47" s="5"/>
      <c r="D47" s="5"/>
      <c r="E47" s="5"/>
      <c r="F47" s="7"/>
      <c r="G47" s="1"/>
      <c r="H47" s="27"/>
      <c r="I47" s="10"/>
      <c r="J47" s="10"/>
    </row>
    <row r="48" spans="1:10" ht="37.5">
      <c r="A48" s="5">
        <v>4</v>
      </c>
      <c r="B48" s="6" t="str">
        <f>IF(A!B50&lt;&gt;0, IF(A!B50&lt;&gt;"",A!B50,""),"")</f>
        <v>W-04</v>
      </c>
      <c r="C48" s="6" t="str">
        <f>IF('B1'!B48&lt;&gt;"", IF('B1'!B48&lt;&gt;0, 'B1'!B48,""),"")</f>
        <v>W-01</v>
      </c>
      <c r="D48" s="6" t="str">
        <f>IF('B2'!B48&lt;&gt;"", IF('B2'!B48&lt;&gt;0, 'B2'!B48,""),"")</f>
        <v>W-01</v>
      </c>
      <c r="E48" s="6" t="str">
        <f>IF('C'!B48&lt;&gt;"", IF('C'!B48&lt;&gt;0,'C'!B48,""),"")</f>
        <v/>
      </c>
      <c r="F48" s="7" t="s">
        <v>51</v>
      </c>
      <c r="G48" s="1">
        <f>SUM(A!D50, 'B1'!D48, 'B2'!D48, 'C'!D48)</f>
        <v>282</v>
      </c>
      <c r="H48" s="27" t="s">
        <v>9</v>
      </c>
      <c r="I48" s="10"/>
      <c r="J48" s="10">
        <f>G48*I48</f>
        <v>0</v>
      </c>
    </row>
    <row r="49" spans="1:10" s="35" customFormat="1">
      <c r="A49" s="39"/>
      <c r="B49" s="39"/>
      <c r="C49" s="39"/>
      <c r="D49" s="39"/>
      <c r="E49" s="39"/>
      <c r="F49" s="40"/>
      <c r="G49" s="36"/>
      <c r="H49" s="37"/>
      <c r="I49" s="38"/>
      <c r="J49" s="38"/>
    </row>
    <row r="50" spans="1:10" s="35" customFormat="1" ht="37.5">
      <c r="A50" s="39">
        <v>5</v>
      </c>
      <c r="B50" s="6" t="str">
        <f>IF(A!B52&lt;&gt;0, IF(A!B52&lt;&gt;"",A!B52,""),"")</f>
        <v/>
      </c>
      <c r="C50" s="6" t="str">
        <f>IF('B1'!B50&lt;&gt;"", IF('B1'!B50&lt;&gt;0, 'B1'!B50,""),"")</f>
        <v/>
      </c>
      <c r="D50" s="6" t="str">
        <f>IF('B2'!B50&lt;&gt;"", IF('B2'!B50&lt;&gt;0, 'B2'!B50,""),"")</f>
        <v>W-02</v>
      </c>
      <c r="E50" s="6" t="str">
        <f>IF('C'!B50&lt;&gt;"", IF('C'!B50&lt;&gt;0,'C'!B50,""),"")</f>
        <v>W-04</v>
      </c>
      <c r="F50" s="40" t="s">
        <v>52</v>
      </c>
      <c r="G50" s="1">
        <f>SUM(A!D52, 'B1'!D50, 'B2'!D50, 'C'!D50)</f>
        <v>10</v>
      </c>
      <c r="H50" s="37" t="s">
        <v>9</v>
      </c>
      <c r="I50" s="38"/>
      <c r="J50" s="38">
        <f>G50*I50</f>
        <v>0</v>
      </c>
    </row>
    <row r="51" spans="1:10" s="35" customFormat="1">
      <c r="A51" s="39"/>
      <c r="B51" s="39"/>
      <c r="C51" s="39"/>
      <c r="D51" s="39"/>
      <c r="E51" s="39"/>
      <c r="F51" s="40"/>
      <c r="G51" s="36"/>
      <c r="H51" s="37"/>
      <c r="I51" s="38"/>
      <c r="J51" s="38"/>
    </row>
    <row r="52" spans="1:10" s="35" customFormat="1" ht="44.25" customHeight="1">
      <c r="A52" s="39">
        <v>6</v>
      </c>
      <c r="B52" s="6" t="str">
        <f>IF(A!B54&lt;&gt;0, IF(A!B54&lt;&gt;"",A!B54,""),"")</f>
        <v/>
      </c>
      <c r="C52" s="6" t="str">
        <f>IF('B1'!B52&lt;&gt;"", IF('B1'!B52&lt;&gt;0, 'B1'!B52,""),"")</f>
        <v/>
      </c>
      <c r="D52" s="6" t="str">
        <f>IF('B2'!B52&lt;&gt;"", IF('B2'!B52&lt;&gt;0, 'B2'!B52,""),"")</f>
        <v>W-03</v>
      </c>
      <c r="E52" s="6" t="str">
        <f>IF('C'!B52&lt;&gt;"", IF('C'!B52&lt;&gt;0,'C'!B52,""),"")</f>
        <v>W-03</v>
      </c>
      <c r="F52" s="40" t="s">
        <v>53</v>
      </c>
      <c r="G52" s="1">
        <f>SUM(A!D54, 'B1'!D52, 'B2'!D52, 'C'!D52)</f>
        <v>20</v>
      </c>
      <c r="H52" s="37" t="s">
        <v>9</v>
      </c>
      <c r="I52" s="38"/>
      <c r="J52" s="38">
        <f>G52*I52</f>
        <v>0</v>
      </c>
    </row>
    <row r="53" spans="1:10" s="35" customFormat="1">
      <c r="A53" s="39"/>
      <c r="B53" s="39"/>
      <c r="C53" s="39"/>
      <c r="D53" s="39"/>
      <c r="E53" s="39"/>
      <c r="F53" s="40"/>
      <c r="G53" s="36"/>
      <c r="H53" s="37"/>
      <c r="I53" s="38"/>
      <c r="J53" s="38"/>
    </row>
    <row r="54" spans="1:10" s="35" customFormat="1" ht="62.5">
      <c r="A54" s="39">
        <v>7</v>
      </c>
      <c r="B54" s="6" t="str">
        <f>IF(A!B56&lt;&gt;0, IF(A!B56&lt;&gt;"",A!B56,""),"")</f>
        <v/>
      </c>
      <c r="C54" s="6" t="str">
        <f>IF('B1'!B54&lt;&gt;"", IF('B1'!B54&lt;&gt;0, 'B1'!B54,""),"")</f>
        <v/>
      </c>
      <c r="D54" s="6" t="str">
        <f>IF('B2'!B54&lt;&gt;"", IF('B2'!B54&lt;&gt;0, 'B2'!B54,""),"")</f>
        <v/>
      </c>
      <c r="E54" s="6" t="str">
        <f>IF('C'!B54&lt;&gt;"", IF('C'!B54&lt;&gt;0,'C'!B54,""),"")</f>
        <v>W-01</v>
      </c>
      <c r="F54" s="40" t="s">
        <v>54</v>
      </c>
      <c r="G54" s="1">
        <f>SUM(A!D56, 'B1'!D54, 'B2'!D54, 'C'!D54)</f>
        <v>1</v>
      </c>
      <c r="H54" s="37" t="s">
        <v>9</v>
      </c>
      <c r="I54" s="38"/>
      <c r="J54" s="38">
        <f>G54*I54</f>
        <v>0</v>
      </c>
    </row>
    <row r="55" spans="1:10" s="35" customFormat="1">
      <c r="A55" s="39"/>
      <c r="B55" s="39"/>
      <c r="C55" s="39"/>
      <c r="D55" s="39"/>
      <c r="E55" s="39"/>
      <c r="F55" s="40"/>
      <c r="G55" s="36"/>
      <c r="H55" s="37"/>
      <c r="I55" s="38"/>
      <c r="J55" s="38"/>
    </row>
    <row r="56" spans="1:10" s="35" customFormat="1" ht="62.5">
      <c r="A56" s="39">
        <v>8</v>
      </c>
      <c r="B56" s="6" t="str">
        <f>IF(A!B58&lt;&gt;0, IF(A!B58&lt;&gt;"",A!B58,""),"")</f>
        <v/>
      </c>
      <c r="C56" s="6" t="str">
        <f>IF('B1'!B56&lt;&gt;"", IF('B1'!B56&lt;&gt;0, 'B1'!B56,""),"")</f>
        <v/>
      </c>
      <c r="D56" s="6" t="str">
        <f>IF('B2'!B56&lt;&gt;"", IF('B2'!B56&lt;&gt;0, 'B2'!B56,""),"")</f>
        <v/>
      </c>
      <c r="E56" s="6" t="str">
        <f>IF('C'!B56&lt;&gt;"", IF('C'!B56&lt;&gt;0,'C'!B56,""),"")</f>
        <v>W-02</v>
      </c>
      <c r="F56" s="40" t="s">
        <v>55</v>
      </c>
      <c r="G56" s="1">
        <f>SUM(A!D58, 'B1'!D56, 'B2'!D56, 'C'!D56)</f>
        <v>14</v>
      </c>
      <c r="H56" s="37" t="s">
        <v>9</v>
      </c>
      <c r="I56" s="38"/>
      <c r="J56" s="38">
        <f>G56*I56</f>
        <v>0</v>
      </c>
    </row>
    <row r="57" spans="1:10">
      <c r="A57" s="5"/>
      <c r="B57" s="5"/>
      <c r="C57" s="5"/>
      <c r="D57" s="5"/>
      <c r="E57" s="5"/>
      <c r="F57" s="7"/>
      <c r="G57" s="1"/>
      <c r="H57" s="27"/>
      <c r="I57" s="10"/>
      <c r="J57" s="10"/>
    </row>
    <row r="58" spans="1:10" s="9" customFormat="1" ht="26">
      <c r="A58" s="28"/>
      <c r="B58" s="28"/>
      <c r="C58" s="28"/>
      <c r="D58" s="28"/>
      <c r="E58" s="28"/>
      <c r="F58" s="8" t="s">
        <v>22</v>
      </c>
      <c r="G58" s="29"/>
      <c r="H58" s="30"/>
      <c r="I58" s="31"/>
      <c r="J58" s="31"/>
    </row>
    <row r="59" spans="1:10" s="9" customFormat="1" ht="13">
      <c r="A59" s="28"/>
      <c r="B59" s="28"/>
      <c r="C59" s="28"/>
      <c r="D59" s="28"/>
      <c r="E59" s="28"/>
      <c r="F59" s="8"/>
      <c r="G59" s="29"/>
      <c r="H59" s="30"/>
      <c r="I59" s="31"/>
      <c r="J59" s="31"/>
    </row>
    <row r="60" spans="1:10">
      <c r="A60" s="5">
        <v>1</v>
      </c>
      <c r="B60" s="6" t="str">
        <f>IF(A!B62&lt;&gt;0, IF(A!B62&lt;&gt;"",A!B62,""),"")</f>
        <v>LV-01</v>
      </c>
      <c r="C60" s="6" t="str">
        <f>IF('B1'!B60&lt;&gt;"", IF('B1'!B60&lt;&gt;0, 'B1'!B60,""),"")</f>
        <v/>
      </c>
      <c r="D60" s="6" t="str">
        <f>IF('B2'!B60&lt;&gt;"", IF('B2'!B60&lt;&gt;0, 'B2'!B60,""),"")</f>
        <v/>
      </c>
      <c r="E60" s="6" t="str">
        <f>IF('C'!B60&lt;&gt;"", IF('C'!B60&lt;&gt;0,'C'!B60,""),"")</f>
        <v/>
      </c>
      <c r="F60" s="7" t="s">
        <v>10</v>
      </c>
      <c r="G60" s="1">
        <f>SUM(A!D62, 'B1'!D60, 'B2'!D60, 'C'!D60)</f>
        <v>15</v>
      </c>
      <c r="H60" s="27" t="s">
        <v>9</v>
      </c>
      <c r="I60" s="10"/>
      <c r="J60" s="10">
        <f>G60*I60</f>
        <v>0</v>
      </c>
    </row>
    <row r="61" spans="1:10">
      <c r="A61" s="5"/>
      <c r="B61" s="5"/>
      <c r="C61" s="5"/>
      <c r="D61" s="5"/>
      <c r="E61" s="5"/>
      <c r="F61" s="7"/>
      <c r="G61" s="1"/>
      <c r="H61" s="27"/>
      <c r="I61" s="10"/>
      <c r="J61" s="10"/>
    </row>
    <row r="62" spans="1:10">
      <c r="A62" s="5">
        <v>2</v>
      </c>
      <c r="B62" s="6" t="str">
        <f>IF(A!B64&lt;&gt;0, IF(A!B64&lt;&gt;"",A!B64,""),"")</f>
        <v>LV-02</v>
      </c>
      <c r="C62" s="6" t="str">
        <f>IF('B1'!B62&lt;&gt;"", IF('B1'!B62&lt;&gt;0, 'B1'!B62,""),"")</f>
        <v/>
      </c>
      <c r="D62" s="6" t="str">
        <f>IF('B2'!B62&lt;&gt;"", IF('B2'!B62&lt;&gt;0, 'B2'!B62,""),"")</f>
        <v/>
      </c>
      <c r="E62" s="6" t="str">
        <f>IF('C'!B62&lt;&gt;"", IF('C'!B62&lt;&gt;0,'C'!B62,""),"")</f>
        <v/>
      </c>
      <c r="F62" s="7" t="s">
        <v>12</v>
      </c>
      <c r="G62" s="1">
        <f>SUM(A!D64, 'B1'!D62, 'B2'!D62, 'C'!D62)</f>
        <v>6</v>
      </c>
      <c r="H62" s="27" t="s">
        <v>9</v>
      </c>
      <c r="I62" s="10"/>
      <c r="J62" s="10">
        <f>G62*I62</f>
        <v>0</v>
      </c>
    </row>
    <row r="63" spans="1:10">
      <c r="A63" s="5"/>
      <c r="B63" s="5"/>
      <c r="C63" s="5"/>
      <c r="D63" s="5"/>
      <c r="E63" s="5"/>
      <c r="F63" s="7"/>
      <c r="G63" s="1"/>
      <c r="H63" s="27"/>
      <c r="I63" s="10"/>
      <c r="J63" s="10"/>
    </row>
    <row r="64" spans="1:10">
      <c r="A64" s="5">
        <v>3</v>
      </c>
      <c r="B64" s="6" t="str">
        <f>IF(A!B66&lt;&gt;0, IF(A!B66&lt;&gt;"",A!B66,""),"")</f>
        <v>LV-03</v>
      </c>
      <c r="C64" s="6" t="str">
        <f>IF('B1'!B64&lt;&gt;"", IF('B1'!B64&lt;&gt;0, 'B1'!B64,""),"")</f>
        <v/>
      </c>
      <c r="D64" s="6" t="str">
        <f>IF('B2'!B64&lt;&gt;"", IF('B2'!B64&lt;&gt;0, 'B2'!B64,""),"")</f>
        <v/>
      </c>
      <c r="E64" s="6" t="str">
        <f>IF('C'!B64&lt;&gt;"", IF('C'!B64&lt;&gt;0,'C'!B64,""),"")</f>
        <v/>
      </c>
      <c r="F64" s="7" t="s">
        <v>11</v>
      </c>
      <c r="G64" s="1">
        <f>SUM(A!D66, 'B1'!D64, 'B2'!D64, 'C'!D64)</f>
        <v>2</v>
      </c>
      <c r="H64" s="27" t="s">
        <v>9</v>
      </c>
      <c r="I64" s="10"/>
      <c r="J64" s="10">
        <f>G64*I64</f>
        <v>0</v>
      </c>
    </row>
    <row r="65" spans="1:14">
      <c r="A65" s="5"/>
      <c r="B65" s="5"/>
      <c r="C65" s="5"/>
      <c r="D65" s="5"/>
      <c r="E65" s="5"/>
      <c r="F65" s="7"/>
      <c r="G65" s="1"/>
      <c r="H65" s="27"/>
      <c r="I65" s="10"/>
      <c r="J65" s="10"/>
    </row>
    <row r="66" spans="1:14">
      <c r="A66" s="5">
        <v>4</v>
      </c>
      <c r="B66" s="6" t="str">
        <f>IF(A!B68&lt;&gt;0, IF(A!B68&lt;&gt;"",A!B68,""),"")</f>
        <v>LV-04</v>
      </c>
      <c r="C66" s="6" t="str">
        <f>IF('B1'!B66&lt;&gt;"", IF('B1'!B66&lt;&gt;0, 'B1'!B66,""),"")</f>
        <v/>
      </c>
      <c r="D66" s="6" t="str">
        <f>IF('B2'!B66&lt;&gt;"", IF('B2'!B66&lt;&gt;0, 'B2'!B66,""),"")</f>
        <v/>
      </c>
      <c r="E66" s="6" t="str">
        <f>IF('C'!B66&lt;&gt;"", IF('C'!B66&lt;&gt;0,'C'!B66,""),"")</f>
        <v/>
      </c>
      <c r="F66" s="7" t="s">
        <v>13</v>
      </c>
      <c r="G66" s="1">
        <f>SUM(A!D68, 'B1'!D66, 'B2'!D66, 'C'!D66)</f>
        <v>4</v>
      </c>
      <c r="H66" s="27" t="s">
        <v>9</v>
      </c>
      <c r="I66" s="10"/>
      <c r="J66" s="10">
        <f>G66*I66</f>
        <v>0</v>
      </c>
    </row>
    <row r="67" spans="1:14">
      <c r="A67" s="5"/>
      <c r="B67" s="5"/>
      <c r="C67" s="5"/>
      <c r="D67" s="5"/>
      <c r="E67" s="5"/>
      <c r="F67" s="7"/>
      <c r="G67" s="1"/>
      <c r="H67" s="27"/>
      <c r="I67" s="10"/>
      <c r="J67" s="10"/>
    </row>
    <row r="68" spans="1:14">
      <c r="A68" s="5">
        <v>5</v>
      </c>
      <c r="B68" s="6" t="str">
        <f>IF(A!B70&lt;&gt;0, IF(A!B70&lt;&gt;"",A!B70,""),"")</f>
        <v>LV-05</v>
      </c>
      <c r="C68" s="6" t="str">
        <f>IF('B1'!B68&lt;&gt;"", IF('B1'!B68&lt;&gt;0, 'B1'!B68,""),"")</f>
        <v/>
      </c>
      <c r="D68" s="6" t="str">
        <f>IF('B2'!B68&lt;&gt;"", IF('B2'!B68&lt;&gt;0, 'B2'!B68,""),"")</f>
        <v/>
      </c>
      <c r="E68" s="6" t="str">
        <f>IF('C'!B68&lt;&gt;"", IF('C'!B68&lt;&gt;0,'C'!B68,""),"")</f>
        <v/>
      </c>
      <c r="F68" s="7" t="s">
        <v>14</v>
      </c>
      <c r="G68" s="1">
        <f>SUM(A!D70, 'B1'!D68, 'B2'!D68, 'C'!D68)</f>
        <v>2</v>
      </c>
      <c r="H68" s="27" t="s">
        <v>9</v>
      </c>
      <c r="I68" s="10"/>
      <c r="J68" s="10">
        <f>G68*I68</f>
        <v>0</v>
      </c>
    </row>
    <row r="69" spans="1:14">
      <c r="A69" s="5"/>
      <c r="B69" s="5"/>
      <c r="C69" s="5"/>
      <c r="D69" s="5"/>
      <c r="E69" s="5"/>
      <c r="F69" s="7"/>
      <c r="G69" s="1"/>
      <c r="H69" s="27"/>
      <c r="I69" s="10"/>
      <c r="J69" s="10"/>
    </row>
    <row r="70" spans="1:14">
      <c r="A70" s="5">
        <v>6</v>
      </c>
      <c r="B70" s="6" t="str">
        <f>IF(A!B72&lt;&gt;0, IF(A!B72&lt;&gt;"",A!B72,""),"")</f>
        <v>LV-06</v>
      </c>
      <c r="C70" s="6" t="str">
        <f>IF('B1'!B70&lt;&gt;"", IF('B1'!B70&lt;&gt;0, 'B1'!B70,""),"")</f>
        <v/>
      </c>
      <c r="D70" s="6" t="str">
        <f>IF('B2'!B70&lt;&gt;"", IF('B2'!B70&lt;&gt;0, 'B2'!B70,""),"")</f>
        <v/>
      </c>
      <c r="E70" s="6" t="str">
        <f>IF('C'!B70&lt;&gt;"", IF('C'!B70&lt;&gt;0,'C'!B70,""),"")</f>
        <v/>
      </c>
      <c r="F70" s="7" t="s">
        <v>15</v>
      </c>
      <c r="G70" s="1">
        <f>SUM(A!D72, 'B1'!D70, 'B2'!D70, 'C'!D70)</f>
        <v>16</v>
      </c>
      <c r="H70" s="27" t="s">
        <v>9</v>
      </c>
      <c r="I70" s="10"/>
      <c r="J70" s="10">
        <f>G70*I70</f>
        <v>0</v>
      </c>
    </row>
    <row r="71" spans="1:14">
      <c r="A71" s="5"/>
      <c r="B71" s="5"/>
      <c r="C71" s="5"/>
      <c r="D71" s="5"/>
      <c r="E71" s="5"/>
      <c r="F71" s="7"/>
      <c r="G71" s="1"/>
      <c r="H71" s="27"/>
      <c r="I71" s="10"/>
      <c r="J71" s="10"/>
    </row>
    <row r="72" spans="1:14">
      <c r="A72" s="5">
        <v>7</v>
      </c>
      <c r="B72" s="6" t="str">
        <f>IF(A!B74&lt;&gt;0, IF(A!B74&lt;&gt;"",A!B74,""),"")</f>
        <v>LV-07</v>
      </c>
      <c r="C72" s="6" t="str">
        <f>IF('B1'!B72&lt;&gt;"", IF('B1'!B72&lt;&gt;0, 'B1'!B72,""),"")</f>
        <v/>
      </c>
      <c r="D72" s="6" t="str">
        <f>IF('B2'!B72&lt;&gt;"", IF('B2'!B72&lt;&gt;0, 'B2'!B72,""),"")</f>
        <v/>
      </c>
      <c r="E72" s="6" t="str">
        <f>IF('C'!B72&lt;&gt;"", IF('C'!B72&lt;&gt;0,'C'!B72,""),"")</f>
        <v/>
      </c>
      <c r="F72" s="7" t="s">
        <v>16</v>
      </c>
      <c r="G72" s="1">
        <f>SUM(A!D74, 'B1'!D72, 'B2'!D72, 'C'!D72)</f>
        <v>6</v>
      </c>
      <c r="H72" s="27" t="s">
        <v>9</v>
      </c>
      <c r="I72" s="10"/>
      <c r="J72" s="10">
        <f>G72*I72</f>
        <v>0</v>
      </c>
    </row>
    <row r="73" spans="1:14">
      <c r="A73" s="5"/>
      <c r="B73" s="5"/>
      <c r="C73" s="5"/>
      <c r="D73" s="5"/>
      <c r="E73" s="5"/>
      <c r="F73" s="7"/>
      <c r="G73" s="1"/>
      <c r="H73" s="27"/>
      <c r="I73" s="10"/>
      <c r="J73" s="10"/>
    </row>
    <row r="74" spans="1:14">
      <c r="A74" s="5">
        <v>8</v>
      </c>
      <c r="B74" s="6" t="str">
        <f>IF(A!B76&lt;&gt;0, IF(A!B76&lt;&gt;"",A!B76,""),"")</f>
        <v>LV-08</v>
      </c>
      <c r="C74" s="6" t="str">
        <f>IF('B1'!B74&lt;&gt;"", IF('B1'!B74&lt;&gt;0, 'B1'!B74,""),"")</f>
        <v/>
      </c>
      <c r="D74" s="6" t="str">
        <f>IF('B2'!B74&lt;&gt;"", IF('B2'!B74&lt;&gt;0, 'B2'!B74,""),"")</f>
        <v/>
      </c>
      <c r="E74" s="6" t="str">
        <f>IF('C'!B74&lt;&gt;"", IF('C'!B74&lt;&gt;0,'C'!B74,""),"")</f>
        <v/>
      </c>
      <c r="F74" s="7" t="s">
        <v>17</v>
      </c>
      <c r="G74" s="1">
        <f>SUM(A!D76, 'B1'!D74, 'B2'!D74, 'C'!D74)</f>
        <v>2</v>
      </c>
      <c r="H74" s="27" t="s">
        <v>9</v>
      </c>
      <c r="I74" s="10"/>
      <c r="J74" s="10">
        <f>G74*I74</f>
        <v>0</v>
      </c>
      <c r="L74" s="47"/>
      <c r="M74" s="47"/>
      <c r="N74" s="47"/>
    </row>
    <row r="75" spans="1:14">
      <c r="A75" s="5"/>
      <c r="B75" s="5"/>
      <c r="C75" s="5"/>
      <c r="D75" s="5"/>
      <c r="E75" s="5"/>
      <c r="F75" s="7"/>
      <c r="G75" s="1"/>
      <c r="H75" s="27"/>
      <c r="I75" s="10"/>
      <c r="J75" s="10"/>
      <c r="L75" s="47"/>
      <c r="M75" s="47"/>
      <c r="N75" s="47"/>
    </row>
    <row r="76" spans="1:14">
      <c r="A76" s="5">
        <v>9</v>
      </c>
      <c r="B76" s="6" t="str">
        <f>IF(A!B78&lt;&gt;0, IF(A!B78&lt;&gt;"",A!B78,""),"")</f>
        <v>LV-09</v>
      </c>
      <c r="C76" s="6" t="str">
        <f>IF('B1'!B76&lt;&gt;"", IF('B1'!B76&lt;&gt;0, 'B1'!B76,""),"")</f>
        <v/>
      </c>
      <c r="D76" s="6" t="str">
        <f>IF('B2'!B76&lt;&gt;"", IF('B2'!B76&lt;&gt;0, 'B2'!B76,""),"")</f>
        <v/>
      </c>
      <c r="E76" s="6" t="str">
        <f>IF('C'!B76&lt;&gt;"", IF('C'!B76&lt;&gt;0,'C'!B76,""),"")</f>
        <v/>
      </c>
      <c r="F76" s="7" t="s">
        <v>18</v>
      </c>
      <c r="G76" s="1">
        <f>SUM(A!D78, 'B1'!D76, 'B2'!D76, 'C'!D76)</f>
        <v>8</v>
      </c>
      <c r="H76" s="27" t="s">
        <v>9</v>
      </c>
      <c r="I76" s="10"/>
      <c r="J76" s="10">
        <f>G76*I76</f>
        <v>0</v>
      </c>
      <c r="L76" s="47"/>
      <c r="M76" s="47"/>
      <c r="N76" s="47"/>
    </row>
    <row r="77" spans="1:14">
      <c r="A77" s="5"/>
      <c r="B77" s="5"/>
      <c r="C77" s="5"/>
      <c r="D77" s="5"/>
      <c r="E77" s="5"/>
      <c r="F77" s="7"/>
      <c r="G77" s="1"/>
      <c r="H77" s="27"/>
      <c r="I77" s="10"/>
      <c r="J77" s="10"/>
      <c r="L77" s="47"/>
      <c r="M77" s="27"/>
      <c r="N77" s="47"/>
    </row>
    <row r="78" spans="1:14">
      <c r="A78" s="5">
        <v>10</v>
      </c>
      <c r="B78" s="6" t="str">
        <f>IF(A!B80&lt;&gt;0, IF(A!B80&lt;&gt;"",A!B80,""),"")</f>
        <v/>
      </c>
      <c r="C78" s="6" t="str">
        <f>IF('B1'!B78&lt;&gt;"", IF('B1'!B78&lt;&gt;0, 'B1'!B78,""),"")</f>
        <v>LV-01</v>
      </c>
      <c r="D78" s="6" t="str">
        <f>IF('B2'!B78&lt;&gt;"", IF('B2'!B78&lt;&gt;0, 'B2'!B78,""),"")</f>
        <v>LV-01</v>
      </c>
      <c r="E78" s="6" t="str">
        <f>IF('C'!B78&lt;&gt;"", IF('C'!B78&lt;&gt;0,'C'!B78,""),"")</f>
        <v/>
      </c>
      <c r="F78" s="7" t="s">
        <v>19</v>
      </c>
      <c r="G78" s="1">
        <f>SUM(A!D80, 'B1'!D78, 'B2'!D78, 'C'!D78)</f>
        <v>6</v>
      </c>
      <c r="H78" s="27" t="s">
        <v>9</v>
      </c>
      <c r="I78" s="10"/>
      <c r="J78" s="10">
        <f>G78*I78</f>
        <v>0</v>
      </c>
      <c r="L78" s="47"/>
      <c r="M78" s="47"/>
      <c r="N78" s="47"/>
    </row>
    <row r="79" spans="1:14">
      <c r="A79" s="5"/>
      <c r="B79" s="5"/>
      <c r="C79" s="5"/>
      <c r="D79" s="5"/>
      <c r="E79" s="5"/>
      <c r="F79" s="7"/>
      <c r="G79" s="1"/>
      <c r="H79" s="27"/>
      <c r="I79" s="10"/>
      <c r="J79" s="10"/>
      <c r="L79" s="47"/>
      <c r="M79" s="47"/>
      <c r="N79" s="47"/>
    </row>
    <row r="80" spans="1:14">
      <c r="A80" s="5">
        <v>11</v>
      </c>
      <c r="B80" s="6" t="str">
        <f>IF(A!B82&lt;&gt;0, IF(A!B82&lt;&gt;"",A!B82,""),"")</f>
        <v/>
      </c>
      <c r="C80" s="6" t="str">
        <f>IF('B1'!B80&lt;&gt;"", IF('B1'!B80&lt;&gt;0, 'B1'!B80,""),"")</f>
        <v>LV-02</v>
      </c>
      <c r="D80" s="6" t="str">
        <f>IF('B2'!B80&lt;&gt;"", IF('B2'!B80&lt;&gt;0, 'B2'!B80,""),"")</f>
        <v>LV-02</v>
      </c>
      <c r="E80" s="6" t="str">
        <f>IF('C'!B80&lt;&gt;"", IF('C'!B80&lt;&gt;0,'C'!B80,""),"")</f>
        <v/>
      </c>
      <c r="F80" s="7" t="s">
        <v>20</v>
      </c>
      <c r="G80" s="1">
        <f>SUM(A!D82, 'B1'!D80, 'B2'!D80, 'C'!D80)</f>
        <v>12</v>
      </c>
      <c r="H80" s="27" t="s">
        <v>9</v>
      </c>
      <c r="I80" s="10"/>
      <c r="J80" s="10">
        <f>G80*I80</f>
        <v>0</v>
      </c>
      <c r="L80" s="47"/>
      <c r="M80" s="47"/>
      <c r="N80" s="47"/>
    </row>
    <row r="81" spans="1:14">
      <c r="A81" s="5"/>
      <c r="B81" s="5"/>
      <c r="C81" s="5"/>
      <c r="D81" s="5"/>
      <c r="E81" s="5"/>
      <c r="F81" s="7"/>
      <c r="G81" s="1"/>
      <c r="H81" s="27"/>
      <c r="I81" s="10"/>
      <c r="J81" s="10"/>
      <c r="L81" s="47"/>
      <c r="M81" s="47"/>
      <c r="N81" s="47"/>
    </row>
    <row r="82" spans="1:14">
      <c r="A82" s="5">
        <v>12</v>
      </c>
      <c r="B82" s="6" t="str">
        <f>IF(A!B84&lt;&gt;0, IF(A!B84&lt;&gt;"",A!B84,""),"")</f>
        <v/>
      </c>
      <c r="C82" s="6" t="str">
        <f>IF('B1'!B82&lt;&gt;"", IF('B1'!B82&lt;&gt;0, 'B1'!B82,""),"")</f>
        <v>LV-05</v>
      </c>
      <c r="D82" s="6" t="str">
        <f>IF('B2'!B82&lt;&gt;"", IF('B2'!B82&lt;&gt;0, 'B2'!B82,""),"")</f>
        <v>LV-05</v>
      </c>
      <c r="E82" s="6" t="str">
        <f>IF('C'!B82&lt;&gt;"", IF('C'!B82&lt;&gt;0,'C'!B82,""),"")</f>
        <v/>
      </c>
      <c r="F82" s="7" t="s">
        <v>21</v>
      </c>
      <c r="G82" s="1">
        <f>SUM(A!D84, 'B1'!D82, 'B2'!D82, 'C'!D82)</f>
        <v>4</v>
      </c>
      <c r="H82" s="27" t="s">
        <v>9</v>
      </c>
      <c r="I82" s="10"/>
      <c r="J82" s="10">
        <f>G82*I82</f>
        <v>0</v>
      </c>
    </row>
    <row r="83" spans="1:14">
      <c r="A83" s="5"/>
      <c r="B83" s="5"/>
      <c r="C83" s="5"/>
      <c r="D83" s="5"/>
      <c r="E83" s="5"/>
      <c r="F83" s="7"/>
      <c r="G83" s="1"/>
      <c r="H83" s="27"/>
      <c r="I83" s="10"/>
      <c r="J83" s="10"/>
    </row>
    <row r="84" spans="1:14">
      <c r="A84" s="5">
        <v>13</v>
      </c>
      <c r="B84" s="6" t="str">
        <f>IF(A!B86&lt;&gt;0, IF(A!B86&lt;&gt;"",A!B86,""),"")</f>
        <v/>
      </c>
      <c r="C84" s="6" t="str">
        <f>IF('B1'!B84&lt;&gt;"", IF('B1'!B84&lt;&gt;0, 'B1'!B84,""),"")</f>
        <v/>
      </c>
      <c r="D84" s="6" t="str">
        <f>IF('B2'!B84&lt;&gt;"", IF('B2'!B84&lt;&gt;0, 'B2'!B84,""),"")</f>
        <v>LV-03</v>
      </c>
      <c r="E84" s="6" t="str">
        <f>IF('C'!B84&lt;&gt;"", IF('C'!B84&lt;&gt;0,'C'!B84,""),"")</f>
        <v/>
      </c>
      <c r="F84" s="7" t="s">
        <v>23</v>
      </c>
      <c r="G84" s="1">
        <f>SUM(A!D86, 'B1'!D84, 'B2'!D84, 'C'!D84)</f>
        <v>2</v>
      </c>
      <c r="H84" s="27" t="s">
        <v>9</v>
      </c>
      <c r="I84" s="10"/>
      <c r="J84" s="10">
        <f>G84*I84</f>
        <v>0</v>
      </c>
    </row>
    <row r="85" spans="1:14">
      <c r="A85" s="5"/>
      <c r="B85" s="5"/>
      <c r="C85" s="5"/>
      <c r="D85" s="5"/>
      <c r="E85" s="5"/>
      <c r="F85" s="7"/>
      <c r="G85" s="1"/>
      <c r="H85" s="27"/>
      <c r="I85" s="10"/>
      <c r="J85" s="10"/>
    </row>
    <row r="86" spans="1:14">
      <c r="A86" s="5">
        <v>14</v>
      </c>
      <c r="B86" s="6" t="str">
        <f>IF(A!B88&lt;&gt;0, IF(A!B88&lt;&gt;"",A!B88,""),"")</f>
        <v/>
      </c>
      <c r="C86" s="6" t="str">
        <f>IF('B1'!B86&lt;&gt;"", IF('B1'!B86&lt;&gt;0, 'B1'!B86,""),"")</f>
        <v/>
      </c>
      <c r="D86" s="6" t="str">
        <f>IF('B2'!B86&lt;&gt;"", IF('B2'!B86&lt;&gt;0, 'B2'!B86,""),"")</f>
        <v>LV-04</v>
      </c>
      <c r="E86" s="6" t="str">
        <f>IF('C'!B86&lt;&gt;"", IF('C'!B86&lt;&gt;0,'C'!B86,""),"")</f>
        <v/>
      </c>
      <c r="F86" s="7" t="s">
        <v>24</v>
      </c>
      <c r="G86" s="1">
        <f>SUM(A!D88, 'B1'!D86, 'B2'!D86, 'C'!D86)</f>
        <v>4</v>
      </c>
      <c r="H86" s="27" t="s">
        <v>9</v>
      </c>
      <c r="I86" s="10"/>
      <c r="J86" s="10">
        <f>G86*I86</f>
        <v>0</v>
      </c>
    </row>
    <row r="87" spans="1:14">
      <c r="A87" s="5"/>
      <c r="B87" s="5"/>
      <c r="C87" s="5"/>
      <c r="D87" s="5"/>
      <c r="E87" s="5"/>
      <c r="F87" s="7"/>
      <c r="G87" s="1"/>
      <c r="H87" s="27"/>
      <c r="I87" s="10"/>
      <c r="J87" s="10"/>
    </row>
    <row r="88" spans="1:14">
      <c r="A88" s="5">
        <v>15</v>
      </c>
      <c r="B88" s="6" t="str">
        <f>IF(A!B90&lt;&gt;0, IF(A!B90&lt;&gt;"",A!B90,""),"")</f>
        <v/>
      </c>
      <c r="C88" s="6" t="str">
        <f>IF('B1'!B88&lt;&gt;"", IF('B1'!B88&lt;&gt;0, 'B1'!B88,""),"")</f>
        <v/>
      </c>
      <c r="D88" s="6" t="str">
        <f>IF('B2'!B88&lt;&gt;"", IF('B2'!B88&lt;&gt;0, 'B2'!B88,""),"")</f>
        <v/>
      </c>
      <c r="E88" s="6" t="str">
        <f>IF('C'!B88&lt;&gt;"", IF('C'!B88&lt;&gt;0,'C'!B88,""),"")</f>
        <v>LV-01</v>
      </c>
      <c r="F88" s="7" t="s">
        <v>25</v>
      </c>
      <c r="G88" s="1">
        <f>SUM(A!D90, 'B1'!D88, 'B2'!D88, 'C'!D88)</f>
        <v>6</v>
      </c>
      <c r="H88" s="27" t="s">
        <v>9</v>
      </c>
      <c r="I88" s="10"/>
      <c r="J88" s="10">
        <f>G88*I88</f>
        <v>0</v>
      </c>
    </row>
    <row r="89" spans="1:14" ht="13">
      <c r="A89" s="1"/>
      <c r="B89" s="55"/>
      <c r="C89" s="55"/>
      <c r="D89" s="55"/>
      <c r="E89" s="55"/>
      <c r="F89" s="54"/>
      <c r="G89" s="1"/>
      <c r="H89" s="27"/>
      <c r="I89" s="10"/>
      <c r="J89" s="10"/>
      <c r="L89" s="32"/>
    </row>
    <row r="90" spans="1:14" ht="13">
      <c r="A90" s="41"/>
      <c r="B90" s="56"/>
      <c r="C90" s="56"/>
      <c r="D90" s="56"/>
      <c r="E90" s="57"/>
      <c r="F90" s="66" t="s">
        <v>86</v>
      </c>
      <c r="G90" s="67"/>
      <c r="H90" s="67"/>
      <c r="I90" s="68"/>
      <c r="J90" s="34">
        <f>SUM(J4:J89)</f>
        <v>0</v>
      </c>
    </row>
  </sheetData>
  <mergeCells count="9">
    <mergeCell ref="A1:J1"/>
    <mergeCell ref="F90:I90"/>
    <mergeCell ref="B3:E3"/>
    <mergeCell ref="A3:A4"/>
    <mergeCell ref="F3:F4"/>
    <mergeCell ref="G3:G4"/>
    <mergeCell ref="H3:H4"/>
    <mergeCell ref="I3:I4"/>
    <mergeCell ref="J3:J4"/>
  </mergeCells>
  <pageMargins left="0.59" right="0.51" top="0.56000000000000005" bottom="0.75" header="0.3" footer="0.3"/>
  <pageSetup scale="79" fitToHeight="0" orientation="portrait" r:id="rId1"/>
  <headerFooter>
    <oddFooter>&amp;CPage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8">
    <pageSetUpPr fitToPage="1"/>
  </sheetPr>
  <dimension ref="A1:I92"/>
  <sheetViews>
    <sheetView view="pageBreakPreview" zoomScaleNormal="100" zoomScaleSheetLayoutView="100" workbookViewId="0">
      <selection activeCell="C7" sqref="C7"/>
    </sheetView>
  </sheetViews>
  <sheetFormatPr defaultColWidth="9.1796875" defaultRowHeight="12.5"/>
  <cols>
    <col min="1" max="1" width="5.81640625" style="62" customWidth="1"/>
    <col min="2" max="2" width="12.7265625" style="62" customWidth="1"/>
    <col min="3" max="3" width="45.7265625" style="26" customWidth="1"/>
    <col min="4" max="5" width="9.1796875" style="3"/>
    <col min="6" max="6" width="11.453125" style="3" customWidth="1"/>
    <col min="7" max="7" width="12.54296875" style="3" customWidth="1"/>
    <col min="8" max="8" width="9.1796875" style="4" customWidth="1"/>
    <col min="9" max="16384" width="9.1796875" style="4"/>
  </cols>
  <sheetData>
    <row r="1" spans="1:7" ht="46.5" customHeight="1">
      <c r="A1" s="63" t="s">
        <v>87</v>
      </c>
      <c r="B1" s="64"/>
      <c r="C1" s="64"/>
      <c r="D1" s="64"/>
      <c r="E1" s="64"/>
      <c r="F1" s="64"/>
      <c r="G1" s="65"/>
    </row>
    <row r="2" spans="1:7" ht="13">
      <c r="A2" s="58"/>
      <c r="B2" s="59"/>
      <c r="C2" s="12"/>
      <c r="D2" s="13"/>
      <c r="E2" s="13"/>
      <c r="F2" s="13"/>
      <c r="G2" s="14" t="s">
        <v>6</v>
      </c>
    </row>
    <row r="3" spans="1:7" s="43" customFormat="1" ht="26">
      <c r="A3" s="42" t="s">
        <v>0</v>
      </c>
      <c r="B3" s="42" t="s">
        <v>56</v>
      </c>
      <c r="C3" s="42" t="s">
        <v>1</v>
      </c>
      <c r="D3" s="42" t="s">
        <v>2</v>
      </c>
      <c r="E3" s="42" t="s">
        <v>3</v>
      </c>
      <c r="F3" s="42" t="s">
        <v>4</v>
      </c>
      <c r="G3" s="42" t="s">
        <v>5</v>
      </c>
    </row>
    <row r="4" spans="1:7" ht="13">
      <c r="A4" s="60"/>
      <c r="B4" s="60"/>
      <c r="C4" s="18"/>
      <c r="D4" s="17"/>
      <c r="E4" s="19"/>
      <c r="F4" s="20"/>
      <c r="G4" s="20"/>
    </row>
    <row r="5" spans="1:7" ht="13">
      <c r="A5" s="1"/>
      <c r="B5" s="1"/>
      <c r="C5" s="18"/>
      <c r="D5" s="2"/>
      <c r="E5" s="19"/>
      <c r="F5" s="45"/>
      <c r="G5" s="45"/>
    </row>
    <row r="6" spans="1:7" s="23" customFormat="1" ht="13">
      <c r="A6" s="61"/>
      <c r="B6" s="61"/>
      <c r="C6" s="48" t="s">
        <v>7</v>
      </c>
      <c r="D6" s="1"/>
      <c r="E6" s="1"/>
      <c r="F6" s="22"/>
      <c r="G6" s="22"/>
    </row>
    <row r="7" spans="1:7" s="23" customFormat="1" ht="13">
      <c r="A7" s="61"/>
      <c r="B7" s="61"/>
      <c r="C7" s="48"/>
      <c r="D7" s="1"/>
      <c r="E7" s="1"/>
      <c r="F7" s="22"/>
      <c r="G7" s="22"/>
    </row>
    <row r="8" spans="1:7" s="23" customFormat="1" ht="63">
      <c r="A8" s="6">
        <v>1</v>
      </c>
      <c r="B8" s="6" t="s">
        <v>59</v>
      </c>
      <c r="C8" s="49" t="s">
        <v>32</v>
      </c>
      <c r="D8" s="1">
        <v>8</v>
      </c>
      <c r="E8" s="1" t="s">
        <v>9</v>
      </c>
      <c r="F8" s="10"/>
      <c r="G8" s="10">
        <f>D8*F8</f>
        <v>0</v>
      </c>
    </row>
    <row r="9" spans="1:7" s="25" customFormat="1">
      <c r="A9" s="6"/>
      <c r="B9" s="6"/>
      <c r="C9" s="50"/>
      <c r="D9" s="1"/>
      <c r="E9" s="1"/>
      <c r="F9" s="10"/>
      <c r="G9" s="10"/>
    </row>
    <row r="10" spans="1:7" ht="62.5">
      <c r="A10" s="1">
        <v>2</v>
      </c>
      <c r="B10" s="1" t="s">
        <v>60</v>
      </c>
      <c r="C10" s="49" t="s">
        <v>33</v>
      </c>
      <c r="D10" s="1">
        <v>6</v>
      </c>
      <c r="E10" s="1" t="s">
        <v>9</v>
      </c>
      <c r="F10" s="10"/>
      <c r="G10" s="10">
        <f>D10*F10</f>
        <v>0</v>
      </c>
    </row>
    <row r="11" spans="1:7">
      <c r="A11" s="1"/>
      <c r="B11" s="1"/>
      <c r="C11" s="51"/>
      <c r="D11" s="1"/>
      <c r="E11" s="1"/>
      <c r="F11" s="10"/>
      <c r="G11" s="10"/>
    </row>
    <row r="12" spans="1:7" ht="62.5">
      <c r="A12" s="1">
        <v>3</v>
      </c>
      <c r="B12" s="1" t="s">
        <v>61</v>
      </c>
      <c r="C12" s="51" t="s">
        <v>34</v>
      </c>
      <c r="D12" s="1">
        <v>3</v>
      </c>
      <c r="E12" s="1" t="s">
        <v>9</v>
      </c>
      <c r="F12" s="10"/>
      <c r="G12" s="10">
        <f>D12*F12</f>
        <v>0</v>
      </c>
    </row>
    <row r="13" spans="1:7">
      <c r="A13" s="1"/>
      <c r="B13" s="1"/>
      <c r="C13" s="51"/>
      <c r="D13" s="1"/>
      <c r="E13" s="1"/>
      <c r="F13" s="10"/>
      <c r="G13" s="10"/>
    </row>
    <row r="14" spans="1:7" ht="62.5">
      <c r="A14" s="1">
        <v>4</v>
      </c>
      <c r="B14" s="1" t="s">
        <v>63</v>
      </c>
      <c r="C14" s="51" t="s">
        <v>35</v>
      </c>
      <c r="D14" s="1">
        <v>6</v>
      </c>
      <c r="E14" s="1" t="s">
        <v>9</v>
      </c>
      <c r="F14" s="10"/>
      <c r="G14" s="10">
        <f>D14*F14</f>
        <v>0</v>
      </c>
    </row>
    <row r="15" spans="1:7">
      <c r="A15" s="1"/>
      <c r="B15" s="1"/>
      <c r="C15" s="51"/>
      <c r="D15" s="1"/>
      <c r="E15" s="1"/>
      <c r="F15" s="10"/>
      <c r="G15" s="10"/>
    </row>
    <row r="16" spans="1:7" s="26" customFormat="1" ht="50">
      <c r="A16" s="1">
        <v>5</v>
      </c>
      <c r="B16" s="1" t="s">
        <v>62</v>
      </c>
      <c r="C16" s="51" t="s">
        <v>36</v>
      </c>
      <c r="D16" s="1">
        <v>2</v>
      </c>
      <c r="E16" s="1" t="s">
        <v>9</v>
      </c>
      <c r="F16" s="10"/>
      <c r="G16" s="10">
        <f>D16*F16</f>
        <v>0</v>
      </c>
    </row>
    <row r="17" spans="1:7">
      <c r="A17" s="1"/>
      <c r="B17" s="1"/>
      <c r="C17" s="51"/>
      <c r="D17" s="1"/>
      <c r="E17" s="1"/>
      <c r="F17" s="10"/>
      <c r="G17" s="10"/>
    </row>
    <row r="18" spans="1:7" ht="75">
      <c r="A18" s="1">
        <v>6</v>
      </c>
      <c r="B18" s="1" t="s">
        <v>64</v>
      </c>
      <c r="C18" s="51" t="s">
        <v>37</v>
      </c>
      <c r="D18" s="1">
        <v>18</v>
      </c>
      <c r="E18" s="1" t="s">
        <v>9</v>
      </c>
      <c r="F18" s="10"/>
      <c r="G18" s="10">
        <f>D18*F18</f>
        <v>0</v>
      </c>
    </row>
    <row r="19" spans="1:7">
      <c r="A19" s="1"/>
      <c r="B19" s="1"/>
      <c r="C19" s="51"/>
      <c r="D19" s="1"/>
      <c r="E19" s="1"/>
      <c r="F19" s="10"/>
      <c r="G19" s="10"/>
    </row>
    <row r="20" spans="1:7" ht="75">
      <c r="A20" s="1">
        <v>7</v>
      </c>
      <c r="B20" s="1" t="s">
        <v>65</v>
      </c>
      <c r="C20" s="51" t="s">
        <v>38</v>
      </c>
      <c r="D20" s="1">
        <v>19</v>
      </c>
      <c r="E20" s="1" t="s">
        <v>9</v>
      </c>
      <c r="F20" s="10"/>
      <c r="G20" s="10">
        <f>D20*F20</f>
        <v>0</v>
      </c>
    </row>
    <row r="21" spans="1:7">
      <c r="A21" s="1"/>
      <c r="B21" s="1"/>
      <c r="C21" s="51"/>
      <c r="D21" s="1"/>
      <c r="E21" s="1"/>
      <c r="F21" s="10"/>
      <c r="G21" s="10"/>
    </row>
    <row r="22" spans="1:7" ht="37.5">
      <c r="A22" s="1">
        <v>8</v>
      </c>
      <c r="B22" s="1" t="s">
        <v>66</v>
      </c>
      <c r="C22" s="51" t="s">
        <v>39</v>
      </c>
      <c r="D22" s="1">
        <v>6</v>
      </c>
      <c r="E22" s="1" t="s">
        <v>9</v>
      </c>
      <c r="F22" s="10"/>
      <c r="G22" s="10">
        <f>D22*F22</f>
        <v>0</v>
      </c>
    </row>
    <row r="23" spans="1:7">
      <c r="A23" s="1"/>
      <c r="B23" s="1"/>
      <c r="C23" s="7"/>
      <c r="D23" s="1"/>
      <c r="E23" s="27"/>
      <c r="F23" s="10"/>
      <c r="G23" s="10"/>
    </row>
    <row r="24" spans="1:7" ht="87.5">
      <c r="A24" s="1">
        <v>9</v>
      </c>
      <c r="B24" s="1" t="s">
        <v>67</v>
      </c>
      <c r="C24" s="7" t="s">
        <v>40</v>
      </c>
      <c r="D24" s="1">
        <v>5</v>
      </c>
      <c r="E24" s="27" t="s">
        <v>9</v>
      </c>
      <c r="F24" s="10"/>
      <c r="G24" s="10">
        <f>D24*F24</f>
        <v>0</v>
      </c>
    </row>
    <row r="25" spans="1:7" hidden="1">
      <c r="A25" s="1"/>
      <c r="B25" s="1"/>
      <c r="C25" s="7"/>
      <c r="D25" s="1"/>
      <c r="E25" s="27"/>
      <c r="F25" s="10"/>
      <c r="G25" s="10"/>
    </row>
    <row r="26" spans="1:7" s="35" customFormat="1" ht="62.5" hidden="1">
      <c r="A26" s="36">
        <v>10</v>
      </c>
      <c r="B26" s="36"/>
      <c r="C26" s="52" t="s">
        <v>41</v>
      </c>
      <c r="D26" s="37">
        <v>0</v>
      </c>
      <c r="E26" s="36" t="s">
        <v>9</v>
      </c>
      <c r="F26" s="38"/>
      <c r="G26" s="38">
        <f>D26*F26</f>
        <v>0</v>
      </c>
    </row>
    <row r="27" spans="1:7" s="35" customFormat="1" hidden="1">
      <c r="A27" s="36"/>
      <c r="B27" s="36"/>
      <c r="C27" s="40"/>
      <c r="D27" s="36"/>
      <c r="E27" s="37"/>
      <c r="F27" s="38"/>
      <c r="G27" s="38"/>
    </row>
    <row r="28" spans="1:7" s="35" customFormat="1" ht="50" hidden="1">
      <c r="A28" s="36">
        <v>11</v>
      </c>
      <c r="B28" s="36"/>
      <c r="C28" s="40" t="s">
        <v>42</v>
      </c>
      <c r="D28" s="36">
        <v>0</v>
      </c>
      <c r="E28" s="37" t="s">
        <v>9</v>
      </c>
      <c r="F28" s="38"/>
      <c r="G28" s="38">
        <f>D28*F28</f>
        <v>0</v>
      </c>
    </row>
    <row r="29" spans="1:7" s="35" customFormat="1" hidden="1">
      <c r="A29" s="36"/>
      <c r="B29" s="36"/>
      <c r="C29" s="53"/>
      <c r="D29" s="36"/>
      <c r="E29" s="36"/>
      <c r="F29" s="38"/>
      <c r="G29" s="38"/>
    </row>
    <row r="30" spans="1:7" s="35" customFormat="1" ht="75" hidden="1">
      <c r="A30" s="36">
        <v>12</v>
      </c>
      <c r="B30" s="36"/>
      <c r="C30" s="53" t="s">
        <v>43</v>
      </c>
      <c r="D30" s="36">
        <v>0</v>
      </c>
      <c r="E30" s="36" t="s">
        <v>9</v>
      </c>
      <c r="F30" s="38"/>
      <c r="G30" s="38">
        <f t="shared" ref="G30" si="0">F30*D30</f>
        <v>0</v>
      </c>
    </row>
    <row r="31" spans="1:7" s="35" customFormat="1" hidden="1">
      <c r="A31" s="36"/>
      <c r="B31" s="36"/>
      <c r="C31" s="53"/>
      <c r="D31" s="36"/>
      <c r="E31" s="36"/>
      <c r="F31" s="38"/>
      <c r="G31" s="38"/>
    </row>
    <row r="32" spans="1:7" s="35" customFormat="1" ht="75" hidden="1">
      <c r="A32" s="36">
        <v>13</v>
      </c>
      <c r="B32" s="36"/>
      <c r="C32" s="53" t="s">
        <v>44</v>
      </c>
      <c r="D32" s="36">
        <v>0</v>
      </c>
      <c r="E32" s="36" t="s">
        <v>9</v>
      </c>
      <c r="F32" s="38"/>
      <c r="G32" s="38">
        <f>F32*D32</f>
        <v>0</v>
      </c>
    </row>
    <row r="33" spans="1:7" s="35" customFormat="1" hidden="1">
      <c r="A33" s="36"/>
      <c r="B33" s="36"/>
      <c r="C33" s="53"/>
      <c r="D33" s="36"/>
      <c r="E33" s="36"/>
      <c r="F33" s="38"/>
      <c r="G33" s="38"/>
    </row>
    <row r="34" spans="1:7" s="35" customFormat="1" ht="62.5" hidden="1">
      <c r="A34" s="36">
        <v>14</v>
      </c>
      <c r="B34" s="36"/>
      <c r="C34" s="53" t="s">
        <v>45</v>
      </c>
      <c r="D34" s="36">
        <v>0</v>
      </c>
      <c r="E34" s="36" t="s">
        <v>9</v>
      </c>
      <c r="F34" s="38"/>
      <c r="G34" s="38">
        <f>F34*D34</f>
        <v>0</v>
      </c>
    </row>
    <row r="35" spans="1:7" s="35" customFormat="1" hidden="1">
      <c r="A35" s="36"/>
      <c r="B35" s="36"/>
      <c r="C35" s="53"/>
      <c r="D35" s="36"/>
      <c r="E35" s="36"/>
      <c r="F35" s="38"/>
      <c r="G35" s="38"/>
    </row>
    <row r="36" spans="1:7" s="35" customFormat="1" ht="37.5" hidden="1">
      <c r="A36" s="36">
        <v>15</v>
      </c>
      <c r="B36" s="36"/>
      <c r="C36" s="53" t="s">
        <v>46</v>
      </c>
      <c r="D36" s="36">
        <v>0</v>
      </c>
      <c r="E36" s="36" t="s">
        <v>9</v>
      </c>
      <c r="F36" s="38"/>
      <c r="G36" s="38">
        <f>D36*F36</f>
        <v>0</v>
      </c>
    </row>
    <row r="37" spans="1:7" s="35" customFormat="1" hidden="1">
      <c r="A37" s="36"/>
      <c r="B37" s="36"/>
      <c r="C37" s="40"/>
      <c r="D37" s="36"/>
      <c r="E37" s="37"/>
      <c r="F37" s="38"/>
      <c r="G37" s="38"/>
    </row>
    <row r="38" spans="1:7" s="35" customFormat="1" ht="62.5" hidden="1">
      <c r="A38" s="36">
        <v>16</v>
      </c>
      <c r="B38" s="36"/>
      <c r="C38" s="40" t="s">
        <v>47</v>
      </c>
      <c r="D38" s="36">
        <v>0</v>
      </c>
      <c r="E38" s="37" t="s">
        <v>9</v>
      </c>
      <c r="F38" s="38"/>
      <c r="G38" s="38">
        <f>D38*F38</f>
        <v>0</v>
      </c>
    </row>
    <row r="39" spans="1:7" s="35" customFormat="1">
      <c r="A39" s="36"/>
      <c r="B39" s="36"/>
      <c r="C39" s="40"/>
      <c r="D39" s="36"/>
      <c r="E39" s="37"/>
      <c r="F39" s="38"/>
      <c r="G39" s="38"/>
    </row>
    <row r="40" spans="1:7" s="35" customFormat="1" ht="50">
      <c r="A40" s="36">
        <v>10</v>
      </c>
      <c r="B40" s="36" t="s">
        <v>82</v>
      </c>
      <c r="C40" s="51" t="s">
        <v>36</v>
      </c>
      <c r="D40" s="1">
        <v>2</v>
      </c>
      <c r="E40" s="1" t="s">
        <v>9</v>
      </c>
      <c r="F40" s="10"/>
      <c r="G40" s="10">
        <f>D40*F40</f>
        <v>0</v>
      </c>
    </row>
    <row r="41" spans="1:7" s="35" customFormat="1">
      <c r="A41" s="36"/>
      <c r="B41" s="36"/>
      <c r="C41" s="40"/>
      <c r="D41" s="36"/>
      <c r="E41" s="37"/>
      <c r="F41" s="38"/>
      <c r="G41" s="38"/>
    </row>
    <row r="42" spans="1:7" s="9" customFormat="1" ht="13">
      <c r="A42" s="29"/>
      <c r="B42" s="29"/>
      <c r="C42" s="8" t="s">
        <v>8</v>
      </c>
      <c r="D42" s="29"/>
      <c r="E42" s="30"/>
      <c r="F42" s="31"/>
      <c r="G42" s="31"/>
    </row>
    <row r="43" spans="1:7">
      <c r="A43" s="1"/>
      <c r="B43" s="1"/>
      <c r="C43" s="7"/>
      <c r="D43" s="1"/>
      <c r="E43" s="27"/>
      <c r="F43" s="10"/>
      <c r="G43" s="10"/>
    </row>
    <row r="44" spans="1:7" ht="37.5">
      <c r="A44" s="1">
        <v>1</v>
      </c>
      <c r="B44" s="1" t="s">
        <v>68</v>
      </c>
      <c r="C44" s="7" t="s">
        <v>48</v>
      </c>
      <c r="D44" s="1">
        <v>10</v>
      </c>
      <c r="E44" s="27" t="s">
        <v>9</v>
      </c>
      <c r="F44" s="10"/>
      <c r="G44" s="10">
        <f>D44*F44</f>
        <v>0</v>
      </c>
    </row>
    <row r="45" spans="1:7">
      <c r="A45" s="1"/>
      <c r="B45" s="1"/>
      <c r="C45" s="7"/>
      <c r="D45" s="1"/>
      <c r="E45" s="27"/>
      <c r="F45" s="10"/>
      <c r="G45" s="10"/>
    </row>
    <row r="46" spans="1:7" ht="37.5">
      <c r="A46" s="1">
        <v>2</v>
      </c>
      <c r="B46" s="1" t="s">
        <v>69</v>
      </c>
      <c r="C46" s="7" t="s">
        <v>49</v>
      </c>
      <c r="D46" s="1">
        <v>22</v>
      </c>
      <c r="E46" s="27" t="s">
        <v>9</v>
      </c>
      <c r="F46" s="10"/>
      <c r="G46" s="10">
        <f>D46*F46</f>
        <v>0</v>
      </c>
    </row>
    <row r="47" spans="1:7">
      <c r="A47" s="1"/>
      <c r="B47" s="1"/>
      <c r="C47" s="7"/>
      <c r="D47" s="1"/>
      <c r="E47" s="27"/>
      <c r="F47" s="10"/>
      <c r="G47" s="10"/>
    </row>
    <row r="48" spans="1:7" ht="75">
      <c r="A48" s="1">
        <v>3</v>
      </c>
      <c r="B48" s="1" t="s">
        <v>70</v>
      </c>
      <c r="C48" s="7" t="s">
        <v>50</v>
      </c>
      <c r="D48" s="1">
        <v>65</v>
      </c>
      <c r="E48" s="27" t="s">
        <v>9</v>
      </c>
      <c r="F48" s="10"/>
      <c r="G48" s="10">
        <f>D48*F48</f>
        <v>0</v>
      </c>
    </row>
    <row r="49" spans="1:7">
      <c r="A49" s="1"/>
      <c r="B49" s="1"/>
      <c r="C49" s="7"/>
      <c r="D49" s="1"/>
      <c r="E49" s="27"/>
      <c r="F49" s="10"/>
      <c r="G49" s="10"/>
    </row>
    <row r="50" spans="1:7" ht="37.5">
      <c r="A50" s="1">
        <v>4</v>
      </c>
      <c r="B50" s="1" t="s">
        <v>71</v>
      </c>
      <c r="C50" s="7" t="s">
        <v>51</v>
      </c>
      <c r="D50" s="1">
        <v>34</v>
      </c>
      <c r="E50" s="27" t="s">
        <v>9</v>
      </c>
      <c r="F50" s="10"/>
      <c r="G50" s="10">
        <f>D50*F50</f>
        <v>0</v>
      </c>
    </row>
    <row r="51" spans="1:7" s="35" customFormat="1" hidden="1">
      <c r="A51" s="36"/>
      <c r="B51" s="36"/>
      <c r="C51" s="40"/>
      <c r="D51" s="36"/>
      <c r="E51" s="37"/>
      <c r="F51" s="38"/>
      <c r="G51" s="38"/>
    </row>
    <row r="52" spans="1:7" s="35" customFormat="1" ht="37.5" hidden="1">
      <c r="A52" s="36">
        <v>5</v>
      </c>
      <c r="B52" s="36"/>
      <c r="C52" s="40" t="s">
        <v>52</v>
      </c>
      <c r="D52" s="36">
        <v>0</v>
      </c>
      <c r="E52" s="37" t="s">
        <v>9</v>
      </c>
      <c r="F52" s="38"/>
      <c r="G52" s="38">
        <f>D52*F52</f>
        <v>0</v>
      </c>
    </row>
    <row r="53" spans="1:7" s="35" customFormat="1" hidden="1">
      <c r="A53" s="36"/>
      <c r="B53" s="36"/>
      <c r="C53" s="40"/>
      <c r="D53" s="36"/>
      <c r="E53" s="37"/>
      <c r="F53" s="38"/>
      <c r="G53" s="38"/>
    </row>
    <row r="54" spans="1:7" s="35" customFormat="1" ht="44.25" hidden="1" customHeight="1">
      <c r="A54" s="36">
        <v>6</v>
      </c>
      <c r="B54" s="36"/>
      <c r="C54" s="40" t="s">
        <v>53</v>
      </c>
      <c r="D54" s="36">
        <v>0</v>
      </c>
      <c r="E54" s="37" t="s">
        <v>9</v>
      </c>
      <c r="F54" s="38"/>
      <c r="G54" s="38">
        <f>D54*F54</f>
        <v>0</v>
      </c>
    </row>
    <row r="55" spans="1:7" s="35" customFormat="1" hidden="1">
      <c r="A55" s="36"/>
      <c r="B55" s="36"/>
      <c r="C55" s="40"/>
      <c r="D55" s="36"/>
      <c r="E55" s="37"/>
      <c r="F55" s="38"/>
      <c r="G55" s="38"/>
    </row>
    <row r="56" spans="1:7" s="35" customFormat="1" ht="62.5" hidden="1">
      <c r="A56" s="36">
        <v>7</v>
      </c>
      <c r="B56" s="36"/>
      <c r="C56" s="40" t="s">
        <v>54</v>
      </c>
      <c r="D56" s="36">
        <v>0</v>
      </c>
      <c r="E56" s="37" t="s">
        <v>9</v>
      </c>
      <c r="F56" s="38"/>
      <c r="G56" s="38">
        <f>D56*F56</f>
        <v>0</v>
      </c>
    </row>
    <row r="57" spans="1:7" s="35" customFormat="1" hidden="1">
      <c r="A57" s="36"/>
      <c r="B57" s="36"/>
      <c r="C57" s="40"/>
      <c r="D57" s="36"/>
      <c r="E57" s="37"/>
      <c r="F57" s="38"/>
      <c r="G57" s="38"/>
    </row>
    <row r="58" spans="1:7" s="35" customFormat="1" ht="62.5" hidden="1">
      <c r="A58" s="36">
        <v>8</v>
      </c>
      <c r="B58" s="36"/>
      <c r="C58" s="40" t="s">
        <v>55</v>
      </c>
      <c r="D58" s="36">
        <v>0</v>
      </c>
      <c r="E58" s="37" t="s">
        <v>9</v>
      </c>
      <c r="F58" s="38"/>
      <c r="G58" s="38">
        <f>D58*F58</f>
        <v>0</v>
      </c>
    </row>
    <row r="59" spans="1:7">
      <c r="A59" s="1"/>
      <c r="B59" s="1"/>
      <c r="C59" s="7"/>
      <c r="D59" s="1"/>
      <c r="E59" s="27"/>
      <c r="F59" s="10"/>
      <c r="G59" s="10"/>
    </row>
    <row r="60" spans="1:7" s="9" customFormat="1" ht="26">
      <c r="A60" s="29"/>
      <c r="B60" s="29"/>
      <c r="C60" s="8" t="s">
        <v>22</v>
      </c>
      <c r="D60" s="29"/>
      <c r="E60" s="30"/>
      <c r="F60" s="31"/>
      <c r="G60" s="31"/>
    </row>
    <row r="61" spans="1:7" s="9" customFormat="1" ht="13">
      <c r="A61" s="29"/>
      <c r="B61" s="29"/>
      <c r="C61" s="8"/>
      <c r="D61" s="29"/>
      <c r="E61" s="30"/>
      <c r="F61" s="31"/>
      <c r="G61" s="31"/>
    </row>
    <row r="62" spans="1:7">
      <c r="A62" s="1">
        <v>1</v>
      </c>
      <c r="B62" s="1" t="s">
        <v>72</v>
      </c>
      <c r="C62" s="7" t="s">
        <v>10</v>
      </c>
      <c r="D62" s="1">
        <v>15</v>
      </c>
      <c r="E62" s="27" t="s">
        <v>9</v>
      </c>
      <c r="F62" s="10"/>
      <c r="G62" s="10">
        <f>D62*F62</f>
        <v>0</v>
      </c>
    </row>
    <row r="63" spans="1:7">
      <c r="A63" s="1"/>
      <c r="B63" s="1"/>
      <c r="C63" s="7"/>
      <c r="D63" s="1"/>
      <c r="E63" s="27"/>
      <c r="F63" s="10"/>
      <c r="G63" s="10"/>
    </row>
    <row r="64" spans="1:7">
      <c r="A64" s="1">
        <v>2</v>
      </c>
      <c r="B64" s="1" t="s">
        <v>73</v>
      </c>
      <c r="C64" s="7" t="s">
        <v>12</v>
      </c>
      <c r="D64" s="1">
        <v>6</v>
      </c>
      <c r="E64" s="27" t="s">
        <v>9</v>
      </c>
      <c r="F64" s="10"/>
      <c r="G64" s="10">
        <f>D64*F64</f>
        <v>0</v>
      </c>
    </row>
    <row r="65" spans="1:7">
      <c r="A65" s="1"/>
      <c r="B65" s="1"/>
      <c r="C65" s="7"/>
      <c r="D65" s="1"/>
      <c r="E65" s="27"/>
      <c r="F65" s="10"/>
      <c r="G65" s="10"/>
    </row>
    <row r="66" spans="1:7">
      <c r="A66" s="1">
        <v>3</v>
      </c>
      <c r="B66" s="1" t="s">
        <v>74</v>
      </c>
      <c r="C66" s="7" t="s">
        <v>11</v>
      </c>
      <c r="D66" s="1">
        <v>2</v>
      </c>
      <c r="E66" s="27" t="s">
        <v>9</v>
      </c>
      <c r="F66" s="10"/>
      <c r="G66" s="10">
        <f>D66*F66</f>
        <v>0</v>
      </c>
    </row>
    <row r="67" spans="1:7">
      <c r="A67" s="1"/>
      <c r="B67" s="1"/>
      <c r="C67" s="7"/>
      <c r="D67" s="1"/>
      <c r="E67" s="27"/>
      <c r="F67" s="10"/>
      <c r="G67" s="10"/>
    </row>
    <row r="68" spans="1:7">
      <c r="A68" s="1">
        <v>4</v>
      </c>
      <c r="B68" s="1" t="s">
        <v>75</v>
      </c>
      <c r="C68" s="7" t="s">
        <v>13</v>
      </c>
      <c r="D68" s="1">
        <v>4</v>
      </c>
      <c r="E68" s="27" t="s">
        <v>9</v>
      </c>
      <c r="F68" s="10"/>
      <c r="G68" s="10">
        <f>D68*F68</f>
        <v>0</v>
      </c>
    </row>
    <row r="69" spans="1:7">
      <c r="A69" s="1"/>
      <c r="B69" s="1"/>
      <c r="C69" s="7"/>
      <c r="D69" s="1"/>
      <c r="E69" s="27"/>
      <c r="F69" s="10"/>
      <c r="G69" s="10"/>
    </row>
    <row r="70" spans="1:7">
      <c r="A70" s="1">
        <v>5</v>
      </c>
      <c r="B70" s="1" t="s">
        <v>76</v>
      </c>
      <c r="C70" s="7" t="s">
        <v>14</v>
      </c>
      <c r="D70" s="1">
        <v>2</v>
      </c>
      <c r="E70" s="27" t="s">
        <v>9</v>
      </c>
      <c r="F70" s="10"/>
      <c r="G70" s="10">
        <f>D70*F70</f>
        <v>0</v>
      </c>
    </row>
    <row r="71" spans="1:7">
      <c r="A71" s="1"/>
      <c r="B71" s="1"/>
      <c r="C71" s="7"/>
      <c r="D71" s="1"/>
      <c r="E71" s="27"/>
      <c r="F71" s="10"/>
      <c r="G71" s="10"/>
    </row>
    <row r="72" spans="1:7">
      <c r="A72" s="1">
        <v>6</v>
      </c>
      <c r="B72" s="1" t="s">
        <v>77</v>
      </c>
      <c r="C72" s="7" t="s">
        <v>15</v>
      </c>
      <c r="D72" s="1">
        <v>16</v>
      </c>
      <c r="E72" s="27" t="s">
        <v>9</v>
      </c>
      <c r="F72" s="10"/>
      <c r="G72" s="10">
        <f>D72*F72</f>
        <v>0</v>
      </c>
    </row>
    <row r="73" spans="1:7">
      <c r="A73" s="1"/>
      <c r="B73" s="1"/>
      <c r="C73" s="7"/>
      <c r="D73" s="1"/>
      <c r="E73" s="27"/>
      <c r="F73" s="10"/>
      <c r="G73" s="10"/>
    </row>
    <row r="74" spans="1:7">
      <c r="A74" s="1">
        <v>7</v>
      </c>
      <c r="B74" s="1" t="s">
        <v>78</v>
      </c>
      <c r="C74" s="7" t="s">
        <v>16</v>
      </c>
      <c r="D74" s="1">
        <v>6</v>
      </c>
      <c r="E74" s="27" t="s">
        <v>9</v>
      </c>
      <c r="F74" s="10"/>
      <c r="G74" s="10">
        <f>D74*F74</f>
        <v>0</v>
      </c>
    </row>
    <row r="75" spans="1:7">
      <c r="A75" s="1"/>
      <c r="B75" s="1"/>
      <c r="C75" s="7"/>
      <c r="D75" s="1"/>
      <c r="E75" s="27"/>
      <c r="F75" s="10"/>
      <c r="G75" s="10"/>
    </row>
    <row r="76" spans="1:7">
      <c r="A76" s="1">
        <v>8</v>
      </c>
      <c r="B76" s="1" t="s">
        <v>79</v>
      </c>
      <c r="C76" s="7" t="s">
        <v>17</v>
      </c>
      <c r="D76" s="1">
        <v>2</v>
      </c>
      <c r="E76" s="27" t="s">
        <v>9</v>
      </c>
      <c r="F76" s="10"/>
      <c r="G76" s="10">
        <f>D76*F76</f>
        <v>0</v>
      </c>
    </row>
    <row r="77" spans="1:7">
      <c r="A77" s="1"/>
      <c r="B77" s="1"/>
      <c r="C77" s="7"/>
      <c r="D77" s="1"/>
      <c r="E77" s="27"/>
      <c r="F77" s="10"/>
      <c r="G77" s="10"/>
    </row>
    <row r="78" spans="1:7">
      <c r="A78" s="1">
        <v>9</v>
      </c>
      <c r="B78" s="1" t="s">
        <v>80</v>
      </c>
      <c r="C78" s="7" t="s">
        <v>18</v>
      </c>
      <c r="D78" s="1">
        <v>8</v>
      </c>
      <c r="E78" s="27" t="s">
        <v>9</v>
      </c>
      <c r="F78" s="10"/>
      <c r="G78" s="10">
        <f>D78*F78</f>
        <v>0</v>
      </c>
    </row>
    <row r="79" spans="1:7" hidden="1">
      <c r="A79" s="1"/>
      <c r="B79" s="1"/>
      <c r="C79" s="7"/>
      <c r="D79" s="1"/>
      <c r="E79" s="27"/>
      <c r="F79" s="10"/>
      <c r="G79" s="10"/>
    </row>
    <row r="80" spans="1:7" hidden="1">
      <c r="A80" s="1">
        <v>10</v>
      </c>
      <c r="B80" s="1"/>
      <c r="C80" s="7" t="s">
        <v>19</v>
      </c>
      <c r="D80" s="1">
        <v>0</v>
      </c>
      <c r="E80" s="27" t="s">
        <v>9</v>
      </c>
      <c r="F80" s="10"/>
      <c r="G80" s="10">
        <f>D80*F80</f>
        <v>0</v>
      </c>
    </row>
    <row r="81" spans="1:9" hidden="1">
      <c r="A81" s="1"/>
      <c r="B81" s="1"/>
      <c r="C81" s="7"/>
      <c r="D81" s="1"/>
      <c r="E81" s="27"/>
      <c r="F81" s="10"/>
      <c r="G81" s="10"/>
    </row>
    <row r="82" spans="1:9" hidden="1">
      <c r="A82" s="1">
        <v>11</v>
      </c>
      <c r="B82" s="1"/>
      <c r="C82" s="7" t="s">
        <v>20</v>
      </c>
      <c r="D82" s="1">
        <v>0</v>
      </c>
      <c r="E82" s="27" t="s">
        <v>9</v>
      </c>
      <c r="F82" s="10"/>
      <c r="G82" s="10">
        <f>D82*F82</f>
        <v>0</v>
      </c>
    </row>
    <row r="83" spans="1:9" hidden="1">
      <c r="A83" s="1"/>
      <c r="B83" s="1"/>
      <c r="C83" s="7"/>
      <c r="D83" s="1"/>
      <c r="E83" s="27"/>
      <c r="F83" s="10"/>
      <c r="G83" s="10"/>
    </row>
    <row r="84" spans="1:9" hidden="1">
      <c r="A84" s="1">
        <v>12</v>
      </c>
      <c r="B84" s="1"/>
      <c r="C84" s="7" t="s">
        <v>21</v>
      </c>
      <c r="D84" s="1">
        <v>0</v>
      </c>
      <c r="E84" s="27" t="s">
        <v>9</v>
      </c>
      <c r="F84" s="10"/>
      <c r="G84" s="10">
        <f>D84*F84</f>
        <v>0</v>
      </c>
    </row>
    <row r="85" spans="1:9" hidden="1">
      <c r="A85" s="1"/>
      <c r="B85" s="1"/>
      <c r="C85" s="7"/>
      <c r="D85" s="1"/>
      <c r="E85" s="27"/>
      <c r="F85" s="10"/>
      <c r="G85" s="10"/>
    </row>
    <row r="86" spans="1:9" hidden="1">
      <c r="A86" s="1">
        <v>13</v>
      </c>
      <c r="B86" s="1"/>
      <c r="C86" s="7" t="s">
        <v>23</v>
      </c>
      <c r="D86" s="1">
        <v>0</v>
      </c>
      <c r="E86" s="27" t="s">
        <v>9</v>
      </c>
      <c r="F86" s="10"/>
      <c r="G86" s="10">
        <f>D86*F86</f>
        <v>0</v>
      </c>
    </row>
    <row r="87" spans="1:9" hidden="1">
      <c r="A87" s="1"/>
      <c r="B87" s="1"/>
      <c r="C87" s="7"/>
      <c r="D87" s="1"/>
      <c r="E87" s="27"/>
      <c r="F87" s="10"/>
      <c r="G87" s="10"/>
    </row>
    <row r="88" spans="1:9" hidden="1">
      <c r="A88" s="1">
        <v>14</v>
      </c>
      <c r="B88" s="1"/>
      <c r="C88" s="7" t="s">
        <v>24</v>
      </c>
      <c r="D88" s="1">
        <v>0</v>
      </c>
      <c r="E88" s="27" t="s">
        <v>9</v>
      </c>
      <c r="F88" s="10"/>
      <c r="G88" s="10">
        <f>D88*F88</f>
        <v>0</v>
      </c>
    </row>
    <row r="89" spans="1:9" hidden="1">
      <c r="A89" s="1"/>
      <c r="B89" s="1"/>
      <c r="C89" s="7"/>
      <c r="D89" s="1"/>
      <c r="E89" s="27"/>
      <c r="F89" s="10"/>
      <c r="G89" s="10"/>
    </row>
    <row r="90" spans="1:9" hidden="1">
      <c r="A90" s="1">
        <v>15</v>
      </c>
      <c r="B90" s="1"/>
      <c r="C90" s="7" t="s">
        <v>25</v>
      </c>
      <c r="D90" s="1">
        <v>0</v>
      </c>
      <c r="E90" s="27" t="s">
        <v>9</v>
      </c>
      <c r="F90" s="10"/>
      <c r="G90" s="10">
        <f>D90*F90</f>
        <v>0</v>
      </c>
    </row>
    <row r="91" spans="1:9" ht="13">
      <c r="A91" s="1"/>
      <c r="B91" s="55"/>
      <c r="C91" s="54"/>
      <c r="D91" s="1"/>
      <c r="E91" s="27"/>
      <c r="F91" s="10"/>
      <c r="G91" s="10"/>
      <c r="I91" s="32"/>
    </row>
    <row r="92" spans="1:9" ht="13">
      <c r="A92" s="33"/>
      <c r="B92" s="41"/>
      <c r="C92" s="66" t="s">
        <v>27</v>
      </c>
      <c r="D92" s="67"/>
      <c r="E92" s="67"/>
      <c r="F92" s="68"/>
      <c r="G92" s="34">
        <f>SUM(G4:G91)</f>
        <v>0</v>
      </c>
    </row>
  </sheetData>
  <mergeCells count="2">
    <mergeCell ref="A1:G1"/>
    <mergeCell ref="C92:F92"/>
  </mergeCells>
  <pageMargins left="0.59" right="0.51" top="0.56000000000000005" bottom="0.75" header="0.3" footer="0.3"/>
  <pageSetup scale="90" fitToHeight="0" orientation="portrait" r:id="rId1"/>
  <headerFooter>
    <oddFooter>&amp;CPage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90"/>
  <sheetViews>
    <sheetView view="pageBreakPreview" topLeftCell="A3" zoomScaleNormal="100" zoomScaleSheetLayoutView="100" workbookViewId="0">
      <selection activeCell="C58" sqref="C58"/>
    </sheetView>
  </sheetViews>
  <sheetFormatPr defaultColWidth="9.1796875" defaultRowHeight="12.5"/>
  <cols>
    <col min="1" max="1" width="5.81640625" style="3" customWidth="1"/>
    <col min="2" max="2" width="12.7265625" style="3" customWidth="1"/>
    <col min="3" max="3" width="45.7265625" style="26" customWidth="1"/>
    <col min="4" max="5" width="9.1796875" style="3"/>
    <col min="6" max="6" width="11.453125" style="3" customWidth="1"/>
    <col min="7" max="7" width="12.54296875" style="3" customWidth="1"/>
    <col min="8" max="8" width="9.1796875" style="4" customWidth="1"/>
    <col min="9" max="16384" width="9.1796875" style="4"/>
  </cols>
  <sheetData>
    <row r="1" spans="1:7" ht="46.5" customHeight="1">
      <c r="A1" s="63" t="s">
        <v>26</v>
      </c>
      <c r="B1" s="64"/>
      <c r="C1" s="64"/>
      <c r="D1" s="64"/>
      <c r="E1" s="64"/>
      <c r="F1" s="64"/>
      <c r="G1" s="65"/>
    </row>
    <row r="2" spans="1:7" ht="13">
      <c r="A2" s="11"/>
      <c r="B2" s="13"/>
      <c r="C2" s="12"/>
      <c r="D2" s="13"/>
      <c r="E2" s="13"/>
      <c r="F2" s="13"/>
      <c r="G2" s="14" t="s">
        <v>6</v>
      </c>
    </row>
    <row r="3" spans="1:7" s="16" customFormat="1" ht="26">
      <c r="A3" s="15" t="s">
        <v>0</v>
      </c>
      <c r="B3" s="42" t="s">
        <v>56</v>
      </c>
      <c r="C3" s="15" t="s">
        <v>1</v>
      </c>
      <c r="D3" s="15" t="s">
        <v>2</v>
      </c>
      <c r="E3" s="15" t="s">
        <v>3</v>
      </c>
      <c r="F3" s="15" t="s">
        <v>4</v>
      </c>
      <c r="G3" s="15" t="s">
        <v>5</v>
      </c>
    </row>
    <row r="4" spans="1:7" ht="13">
      <c r="A4" s="17"/>
      <c r="B4" s="17"/>
      <c r="C4" s="18"/>
      <c r="D4" s="17"/>
      <c r="E4" s="19"/>
      <c r="F4" s="20"/>
      <c r="G4" s="20"/>
    </row>
    <row r="5" spans="1:7" ht="13">
      <c r="A5" s="2"/>
      <c r="B5" s="2"/>
      <c r="C5" s="18"/>
      <c r="D5" s="2"/>
      <c r="E5" s="19"/>
      <c r="F5" s="45"/>
      <c r="G5" s="45"/>
    </row>
    <row r="6" spans="1:7" s="23" customFormat="1" ht="13">
      <c r="A6" s="21"/>
      <c r="B6" s="21"/>
      <c r="C6" s="48" t="s">
        <v>7</v>
      </c>
      <c r="D6" s="1"/>
      <c r="E6" s="1"/>
      <c r="F6" s="22"/>
      <c r="G6" s="22"/>
    </row>
    <row r="7" spans="1:7" s="23" customFormat="1" ht="13" hidden="1">
      <c r="A7" s="21"/>
      <c r="B7" s="21"/>
      <c r="C7" s="48"/>
      <c r="D7" s="1"/>
      <c r="E7" s="1"/>
      <c r="F7" s="22"/>
      <c r="G7" s="22"/>
    </row>
    <row r="8" spans="1:7" s="23" customFormat="1" ht="63" hidden="1">
      <c r="A8" s="6">
        <v>1</v>
      </c>
      <c r="B8" s="6"/>
      <c r="C8" s="49" t="s">
        <v>32</v>
      </c>
      <c r="D8" s="1"/>
      <c r="E8" s="1" t="s">
        <v>9</v>
      </c>
      <c r="F8" s="10"/>
      <c r="G8" s="10">
        <f>D8*F8</f>
        <v>0</v>
      </c>
    </row>
    <row r="9" spans="1:7" s="25" customFormat="1" hidden="1">
      <c r="A9" s="24"/>
      <c r="B9" s="24"/>
      <c r="C9" s="50"/>
      <c r="D9" s="1"/>
      <c r="E9" s="1"/>
      <c r="F9" s="10"/>
      <c r="G9" s="10"/>
    </row>
    <row r="10" spans="1:7" ht="62.5" hidden="1">
      <c r="A10" s="5">
        <v>2</v>
      </c>
      <c r="B10" s="5"/>
      <c r="C10" s="49" t="s">
        <v>33</v>
      </c>
      <c r="D10" s="1"/>
      <c r="E10" s="1" t="s">
        <v>9</v>
      </c>
      <c r="F10" s="10"/>
      <c r="G10" s="10">
        <f>D10*F10</f>
        <v>0</v>
      </c>
    </row>
    <row r="11" spans="1:7" hidden="1">
      <c r="A11" s="5"/>
      <c r="B11" s="5"/>
      <c r="C11" s="51"/>
      <c r="D11" s="1"/>
      <c r="E11" s="1"/>
      <c r="F11" s="10"/>
      <c r="G11" s="10"/>
    </row>
    <row r="12" spans="1:7" ht="62.5" hidden="1">
      <c r="A12" s="5">
        <v>3</v>
      </c>
      <c r="B12" s="5"/>
      <c r="C12" s="51" t="s">
        <v>34</v>
      </c>
      <c r="D12" s="1"/>
      <c r="E12" s="1" t="s">
        <v>9</v>
      </c>
      <c r="F12" s="10"/>
      <c r="G12" s="10">
        <f>D12*F12</f>
        <v>0</v>
      </c>
    </row>
    <row r="13" spans="1:7" hidden="1">
      <c r="A13" s="5"/>
      <c r="B13" s="5"/>
      <c r="C13" s="51"/>
      <c r="D13" s="1"/>
      <c r="E13" s="1"/>
      <c r="F13" s="10"/>
      <c r="G13" s="10"/>
    </row>
    <row r="14" spans="1:7" ht="62.5" hidden="1">
      <c r="A14" s="5">
        <v>4</v>
      </c>
      <c r="B14" s="5"/>
      <c r="C14" s="51" t="s">
        <v>35</v>
      </c>
      <c r="D14" s="1"/>
      <c r="E14" s="1" t="s">
        <v>9</v>
      </c>
      <c r="F14" s="10"/>
      <c r="G14" s="10">
        <f>D14*F14</f>
        <v>0</v>
      </c>
    </row>
    <row r="15" spans="1:7" hidden="1">
      <c r="A15" s="5"/>
      <c r="B15" s="5"/>
      <c r="C15" s="51"/>
      <c r="D15" s="1"/>
      <c r="E15" s="1"/>
      <c r="F15" s="10"/>
      <c r="G15" s="10"/>
    </row>
    <row r="16" spans="1:7" s="26" customFormat="1" ht="50" hidden="1">
      <c r="A16" s="5">
        <v>5</v>
      </c>
      <c r="B16" s="5"/>
      <c r="C16" s="51" t="s">
        <v>36</v>
      </c>
      <c r="D16" s="1"/>
      <c r="E16" s="1" t="s">
        <v>9</v>
      </c>
      <c r="F16" s="10"/>
      <c r="G16" s="10">
        <f>D16*F16</f>
        <v>0</v>
      </c>
    </row>
    <row r="17" spans="1:7">
      <c r="A17" s="5"/>
      <c r="B17" s="5"/>
      <c r="C17" s="51"/>
      <c r="D17" s="1"/>
      <c r="E17" s="1"/>
      <c r="F17" s="10"/>
      <c r="G17" s="10"/>
    </row>
    <row r="18" spans="1:7" ht="75">
      <c r="A18" s="5">
        <v>6</v>
      </c>
      <c r="B18" s="5" t="s">
        <v>66</v>
      </c>
      <c r="C18" s="51" t="s">
        <v>37</v>
      </c>
      <c r="D18" s="1">
        <v>22</v>
      </c>
      <c r="E18" s="1" t="s">
        <v>9</v>
      </c>
      <c r="F18" s="10"/>
      <c r="G18" s="10">
        <f>D18*F18</f>
        <v>0</v>
      </c>
    </row>
    <row r="19" spans="1:7">
      <c r="A19" s="5"/>
      <c r="B19" s="5"/>
      <c r="C19" s="51"/>
      <c r="D19" s="1"/>
      <c r="E19" s="1"/>
      <c r="F19" s="10"/>
      <c r="G19" s="10"/>
    </row>
    <row r="20" spans="1:7" ht="75">
      <c r="A20" s="5">
        <v>7</v>
      </c>
      <c r="B20" s="5" t="s">
        <v>67</v>
      </c>
      <c r="C20" s="51" t="s">
        <v>38</v>
      </c>
      <c r="D20" s="1">
        <v>8</v>
      </c>
      <c r="E20" s="1" t="s">
        <v>9</v>
      </c>
      <c r="F20" s="10"/>
      <c r="G20" s="10">
        <f>D20*F20</f>
        <v>0</v>
      </c>
    </row>
    <row r="21" spans="1:7" hidden="1">
      <c r="A21" s="5"/>
      <c r="B21" s="5"/>
      <c r="C21" s="51"/>
      <c r="D21" s="1"/>
      <c r="E21" s="1"/>
      <c r="F21" s="10"/>
      <c r="G21" s="10"/>
    </row>
    <row r="22" spans="1:7" ht="37.5" hidden="1">
      <c r="A22" s="5">
        <v>8</v>
      </c>
      <c r="B22" s="5"/>
      <c r="C22" s="51" t="s">
        <v>39</v>
      </c>
      <c r="D22" s="1"/>
      <c r="E22" s="1" t="s">
        <v>9</v>
      </c>
      <c r="F22" s="10"/>
      <c r="G22" s="10">
        <f>D22*F22</f>
        <v>0</v>
      </c>
    </row>
    <row r="23" spans="1:7" hidden="1">
      <c r="A23" s="5"/>
      <c r="B23" s="5"/>
      <c r="C23" s="7"/>
      <c r="D23" s="1"/>
      <c r="E23" s="27"/>
      <c r="F23" s="10"/>
      <c r="G23" s="10"/>
    </row>
    <row r="24" spans="1:7" ht="87.5" hidden="1">
      <c r="A24" s="5">
        <v>9</v>
      </c>
      <c r="B24" s="5"/>
      <c r="C24" s="7" t="s">
        <v>40</v>
      </c>
      <c r="D24" s="1"/>
      <c r="E24" s="27" t="s">
        <v>9</v>
      </c>
      <c r="F24" s="10"/>
      <c r="G24" s="10">
        <f>D24*F24</f>
        <v>0</v>
      </c>
    </row>
    <row r="25" spans="1:7" hidden="1">
      <c r="A25" s="5"/>
      <c r="B25" s="5"/>
      <c r="C25" s="7"/>
      <c r="D25" s="1"/>
      <c r="E25" s="27"/>
      <c r="F25" s="10"/>
      <c r="G25" s="10"/>
    </row>
    <row r="26" spans="1:7" s="35" customFormat="1" ht="62.5" hidden="1">
      <c r="A26" s="39">
        <v>10</v>
      </c>
      <c r="B26" s="39"/>
      <c r="C26" s="52" t="s">
        <v>41</v>
      </c>
      <c r="D26" s="37"/>
      <c r="E26" s="36" t="s">
        <v>9</v>
      </c>
      <c r="F26" s="38"/>
      <c r="G26" s="38">
        <f>D26*F26</f>
        <v>0</v>
      </c>
    </row>
    <row r="27" spans="1:7" s="35" customFormat="1" hidden="1">
      <c r="A27" s="39"/>
      <c r="B27" s="39"/>
      <c r="C27" s="40"/>
      <c r="D27" s="36"/>
      <c r="E27" s="37"/>
      <c r="F27" s="38"/>
      <c r="G27" s="38"/>
    </row>
    <row r="28" spans="1:7" s="35" customFormat="1" ht="50" hidden="1">
      <c r="A28" s="39">
        <v>11</v>
      </c>
      <c r="B28" s="39"/>
      <c r="C28" s="40" t="s">
        <v>42</v>
      </c>
      <c r="D28" s="36"/>
      <c r="E28" s="37" t="s">
        <v>9</v>
      </c>
      <c r="F28" s="38"/>
      <c r="G28" s="38">
        <f>D28*F28</f>
        <v>0</v>
      </c>
    </row>
    <row r="29" spans="1:7" s="35" customFormat="1" hidden="1">
      <c r="A29" s="39"/>
      <c r="B29" s="39"/>
      <c r="C29" s="53"/>
      <c r="D29" s="36"/>
      <c r="E29" s="36"/>
      <c r="F29" s="38"/>
      <c r="G29" s="38"/>
    </row>
    <row r="30" spans="1:7" s="35" customFormat="1" ht="75" hidden="1">
      <c r="A30" s="39">
        <v>12</v>
      </c>
      <c r="B30" s="39"/>
      <c r="C30" s="53" t="s">
        <v>43</v>
      </c>
      <c r="D30" s="36"/>
      <c r="E30" s="36" t="s">
        <v>9</v>
      </c>
      <c r="F30" s="38"/>
      <c r="G30" s="38">
        <f t="shared" ref="G30" si="0">F30*D30</f>
        <v>0</v>
      </c>
    </row>
    <row r="31" spans="1:7" s="35" customFormat="1" hidden="1">
      <c r="A31" s="39"/>
      <c r="B31" s="39"/>
      <c r="C31" s="53"/>
      <c r="D31" s="36"/>
      <c r="E31" s="36"/>
      <c r="F31" s="38"/>
      <c r="G31" s="38"/>
    </row>
    <row r="32" spans="1:7" s="35" customFormat="1" ht="75" hidden="1">
      <c r="A32" s="39">
        <v>13</v>
      </c>
      <c r="B32" s="39"/>
      <c r="C32" s="53" t="s">
        <v>44</v>
      </c>
      <c r="D32" s="36"/>
      <c r="E32" s="36" t="s">
        <v>9</v>
      </c>
      <c r="F32" s="38"/>
      <c r="G32" s="38">
        <f>F32*D32</f>
        <v>0</v>
      </c>
    </row>
    <row r="33" spans="1:7" s="35" customFormat="1" hidden="1">
      <c r="A33" s="39"/>
      <c r="B33" s="39"/>
      <c r="C33" s="53"/>
      <c r="D33" s="36"/>
      <c r="E33" s="36"/>
      <c r="F33" s="38"/>
      <c r="G33" s="38"/>
    </row>
    <row r="34" spans="1:7" s="35" customFormat="1" ht="62.5" hidden="1">
      <c r="A34" s="39">
        <v>14</v>
      </c>
      <c r="B34" s="39"/>
      <c r="C34" s="53" t="s">
        <v>45</v>
      </c>
      <c r="D34" s="36"/>
      <c r="E34" s="36" t="s">
        <v>9</v>
      </c>
      <c r="F34" s="38"/>
      <c r="G34" s="38">
        <f>F34*D34</f>
        <v>0</v>
      </c>
    </row>
    <row r="35" spans="1:7" s="35" customFormat="1" hidden="1">
      <c r="A35" s="39"/>
      <c r="B35" s="39"/>
      <c r="C35" s="53"/>
      <c r="D35" s="36"/>
      <c r="E35" s="36"/>
      <c r="F35" s="38"/>
      <c r="G35" s="38"/>
    </row>
    <row r="36" spans="1:7" s="35" customFormat="1" ht="37.5" hidden="1">
      <c r="A36" s="39">
        <v>15</v>
      </c>
      <c r="B36" s="39"/>
      <c r="C36" s="53" t="s">
        <v>46</v>
      </c>
      <c r="D36" s="36"/>
      <c r="E36" s="36" t="s">
        <v>9</v>
      </c>
      <c r="F36" s="38"/>
      <c r="G36" s="38">
        <f>D36*F36</f>
        <v>0</v>
      </c>
    </row>
    <row r="37" spans="1:7" s="35" customFormat="1" hidden="1">
      <c r="A37" s="39"/>
      <c r="B37" s="39"/>
      <c r="C37" s="40"/>
      <c r="D37" s="36"/>
      <c r="E37" s="37"/>
      <c r="F37" s="38"/>
      <c r="G37" s="38"/>
    </row>
    <row r="38" spans="1:7" s="35" customFormat="1" ht="62.5" hidden="1">
      <c r="A38" s="39">
        <v>16</v>
      </c>
      <c r="B38" s="39"/>
      <c r="C38" s="40" t="s">
        <v>47</v>
      </c>
      <c r="D38" s="36"/>
      <c r="E38" s="37" t="s">
        <v>9</v>
      </c>
      <c r="F38" s="38"/>
      <c r="G38" s="38">
        <f>D38*F38</f>
        <v>0</v>
      </c>
    </row>
    <row r="39" spans="1:7" s="35" customFormat="1">
      <c r="A39" s="39"/>
      <c r="B39" s="39"/>
      <c r="C39" s="40"/>
      <c r="D39" s="36"/>
      <c r="E39" s="37"/>
      <c r="F39" s="38"/>
      <c r="G39" s="38"/>
    </row>
    <row r="40" spans="1:7" s="9" customFormat="1" ht="13">
      <c r="A40" s="28"/>
      <c r="B40" s="28"/>
      <c r="C40" s="8" t="s">
        <v>8</v>
      </c>
      <c r="D40" s="29"/>
      <c r="E40" s="30"/>
      <c r="F40" s="31"/>
      <c r="G40" s="31"/>
    </row>
    <row r="41" spans="1:7" hidden="1">
      <c r="A41" s="5"/>
      <c r="B41" s="5"/>
      <c r="C41" s="7"/>
      <c r="D41" s="1"/>
      <c r="E41" s="27"/>
      <c r="F41" s="10"/>
      <c r="G41" s="10"/>
    </row>
    <row r="42" spans="1:7" ht="37.5" hidden="1">
      <c r="A42" s="5">
        <v>1</v>
      </c>
      <c r="B42" s="5"/>
      <c r="C42" s="7" t="s">
        <v>48</v>
      </c>
      <c r="D42" s="1"/>
      <c r="E42" s="27" t="s">
        <v>9</v>
      </c>
      <c r="F42" s="10"/>
      <c r="G42" s="10">
        <f>D42*F42</f>
        <v>0</v>
      </c>
    </row>
    <row r="43" spans="1:7" hidden="1">
      <c r="A43" s="5"/>
      <c r="B43" s="5"/>
      <c r="C43" s="7"/>
      <c r="D43" s="1"/>
      <c r="E43" s="27"/>
      <c r="F43" s="10"/>
      <c r="G43" s="10"/>
    </row>
    <row r="44" spans="1:7" ht="37.5" hidden="1">
      <c r="A44" s="5">
        <v>2</v>
      </c>
      <c r="B44" s="5"/>
      <c r="C44" s="7" t="s">
        <v>49</v>
      </c>
      <c r="D44" s="1"/>
      <c r="E44" s="27" t="s">
        <v>9</v>
      </c>
      <c r="F44" s="10"/>
      <c r="G44" s="10">
        <f>D44*F44</f>
        <v>0</v>
      </c>
    </row>
    <row r="45" spans="1:7" hidden="1">
      <c r="A45" s="5"/>
      <c r="B45" s="5"/>
      <c r="C45" s="7"/>
      <c r="D45" s="1"/>
      <c r="E45" s="27"/>
      <c r="F45" s="10"/>
      <c r="G45" s="10"/>
    </row>
    <row r="46" spans="1:7" ht="75" hidden="1">
      <c r="A46" s="5">
        <v>3</v>
      </c>
      <c r="B46" s="5"/>
      <c r="C46" s="7" t="s">
        <v>50</v>
      </c>
      <c r="D46" s="1"/>
      <c r="E46" s="27" t="s">
        <v>9</v>
      </c>
      <c r="F46" s="10"/>
      <c r="G46" s="10">
        <f>D46*F46</f>
        <v>0</v>
      </c>
    </row>
    <row r="47" spans="1:7">
      <c r="A47" s="5"/>
      <c r="B47" s="5"/>
      <c r="C47" s="7"/>
      <c r="D47" s="1"/>
      <c r="E47" s="27"/>
      <c r="F47" s="10"/>
      <c r="G47" s="10"/>
    </row>
    <row r="48" spans="1:7" ht="37.5">
      <c r="A48" s="5">
        <v>4</v>
      </c>
      <c r="B48" s="5" t="s">
        <v>68</v>
      </c>
      <c r="C48" s="7" t="s">
        <v>51</v>
      </c>
      <c r="D48" s="1">
        <v>124</v>
      </c>
      <c r="E48" s="27" t="s">
        <v>9</v>
      </c>
      <c r="F48" s="10"/>
      <c r="G48" s="10">
        <f>D48*F48</f>
        <v>0</v>
      </c>
    </row>
    <row r="49" spans="1:7" s="35" customFormat="1" hidden="1">
      <c r="A49" s="39"/>
      <c r="B49" s="39"/>
      <c r="C49" s="40"/>
      <c r="D49" s="36"/>
      <c r="E49" s="37"/>
      <c r="F49" s="38"/>
      <c r="G49" s="38"/>
    </row>
    <row r="50" spans="1:7" s="35" customFormat="1" ht="37.5" hidden="1">
      <c r="A50" s="39">
        <v>5</v>
      </c>
      <c r="B50" s="39"/>
      <c r="C50" s="40" t="s">
        <v>52</v>
      </c>
      <c r="D50" s="36"/>
      <c r="E50" s="37" t="s">
        <v>9</v>
      </c>
      <c r="F50" s="38"/>
      <c r="G50" s="38">
        <f>D50*F50</f>
        <v>0</v>
      </c>
    </row>
    <row r="51" spans="1:7" s="35" customFormat="1" hidden="1">
      <c r="A51" s="39"/>
      <c r="B51" s="39"/>
      <c r="C51" s="40"/>
      <c r="D51" s="36"/>
      <c r="E51" s="37"/>
      <c r="F51" s="38"/>
      <c r="G51" s="38"/>
    </row>
    <row r="52" spans="1:7" s="35" customFormat="1" ht="44.25" hidden="1" customHeight="1">
      <c r="A52" s="39">
        <v>6</v>
      </c>
      <c r="B52" s="39"/>
      <c r="C52" s="40" t="s">
        <v>53</v>
      </c>
      <c r="D52" s="36"/>
      <c r="E52" s="37" t="s">
        <v>9</v>
      </c>
      <c r="F52" s="38"/>
      <c r="G52" s="38">
        <f>D52*F52</f>
        <v>0</v>
      </c>
    </row>
    <row r="53" spans="1:7" s="35" customFormat="1" hidden="1">
      <c r="A53" s="39"/>
      <c r="B53" s="39"/>
      <c r="C53" s="40"/>
      <c r="D53" s="36"/>
      <c r="E53" s="37"/>
      <c r="F53" s="38"/>
      <c r="G53" s="38"/>
    </row>
    <row r="54" spans="1:7" s="35" customFormat="1" ht="62.5" hidden="1">
      <c r="A54" s="39">
        <v>7</v>
      </c>
      <c r="B54" s="39"/>
      <c r="C54" s="40" t="s">
        <v>54</v>
      </c>
      <c r="D54" s="36"/>
      <c r="E54" s="37" t="s">
        <v>9</v>
      </c>
      <c r="F54" s="38"/>
      <c r="G54" s="38">
        <f>D54*F54</f>
        <v>0</v>
      </c>
    </row>
    <row r="55" spans="1:7" s="35" customFormat="1" hidden="1">
      <c r="A55" s="39"/>
      <c r="B55" s="39"/>
      <c r="C55" s="40"/>
      <c r="D55" s="36"/>
      <c r="E55" s="37"/>
      <c r="F55" s="38"/>
      <c r="G55" s="38"/>
    </row>
    <row r="56" spans="1:7" s="35" customFormat="1" ht="62.5" hidden="1">
      <c r="A56" s="39">
        <v>8</v>
      </c>
      <c r="B56" s="39"/>
      <c r="C56" s="40" t="s">
        <v>55</v>
      </c>
      <c r="D56" s="36"/>
      <c r="E56" s="37" t="s">
        <v>9</v>
      </c>
      <c r="F56" s="38"/>
      <c r="G56" s="38">
        <f>D56*F56</f>
        <v>0</v>
      </c>
    </row>
    <row r="57" spans="1:7">
      <c r="A57" s="5"/>
      <c r="B57" s="5"/>
      <c r="C57" s="7"/>
      <c r="D57" s="1"/>
      <c r="E57" s="27"/>
      <c r="F57" s="10"/>
      <c r="G57" s="10"/>
    </row>
    <row r="58" spans="1:7" s="9" customFormat="1" ht="26">
      <c r="A58" s="28"/>
      <c r="B58" s="28"/>
      <c r="C58" s="8" t="s">
        <v>22</v>
      </c>
      <c r="D58" s="29"/>
      <c r="E58" s="30"/>
      <c r="F58" s="31"/>
      <c r="G58" s="31"/>
    </row>
    <row r="59" spans="1:7" s="9" customFormat="1" ht="13">
      <c r="A59" s="28"/>
      <c r="B59" s="28"/>
      <c r="C59" s="8"/>
      <c r="D59" s="29"/>
      <c r="E59" s="30"/>
      <c r="F59" s="31"/>
      <c r="G59" s="31"/>
    </row>
    <row r="60" spans="1:7" hidden="1">
      <c r="A60" s="5">
        <v>1</v>
      </c>
      <c r="B60" s="5"/>
      <c r="C60" s="7" t="s">
        <v>10</v>
      </c>
      <c r="D60" s="1"/>
      <c r="E60" s="27" t="s">
        <v>9</v>
      </c>
      <c r="F60" s="10"/>
      <c r="G60" s="10">
        <f>D60*F60</f>
        <v>0</v>
      </c>
    </row>
    <row r="61" spans="1:7" hidden="1">
      <c r="A61" s="5"/>
      <c r="B61" s="5"/>
      <c r="C61" s="7"/>
      <c r="D61" s="1"/>
      <c r="E61" s="27"/>
      <c r="F61" s="10"/>
      <c r="G61" s="10"/>
    </row>
    <row r="62" spans="1:7" hidden="1">
      <c r="A62" s="5">
        <v>2</v>
      </c>
      <c r="B62" s="5"/>
      <c r="C62" s="7" t="s">
        <v>12</v>
      </c>
      <c r="D62" s="1"/>
      <c r="E62" s="27" t="s">
        <v>9</v>
      </c>
      <c r="F62" s="10"/>
      <c r="G62" s="10">
        <f>D62*F62</f>
        <v>0</v>
      </c>
    </row>
    <row r="63" spans="1:7" hidden="1">
      <c r="A63" s="5"/>
      <c r="B63" s="5"/>
      <c r="C63" s="7"/>
      <c r="D63" s="1"/>
      <c r="E63" s="27"/>
      <c r="F63" s="10"/>
      <c r="G63" s="10"/>
    </row>
    <row r="64" spans="1:7" hidden="1">
      <c r="A64" s="5">
        <v>3</v>
      </c>
      <c r="B64" s="5"/>
      <c r="C64" s="7" t="s">
        <v>11</v>
      </c>
      <c r="D64" s="1"/>
      <c r="E64" s="27" t="s">
        <v>9</v>
      </c>
      <c r="F64" s="10"/>
      <c r="G64" s="10">
        <f>D64*F64</f>
        <v>0</v>
      </c>
    </row>
    <row r="65" spans="1:7" hidden="1">
      <c r="A65" s="5"/>
      <c r="B65" s="5"/>
      <c r="C65" s="7"/>
      <c r="D65" s="1"/>
      <c r="E65" s="27"/>
      <c r="F65" s="10"/>
      <c r="G65" s="10"/>
    </row>
    <row r="66" spans="1:7" hidden="1">
      <c r="A66" s="5">
        <v>4</v>
      </c>
      <c r="B66" s="5"/>
      <c r="C66" s="7" t="s">
        <v>13</v>
      </c>
      <c r="D66" s="1"/>
      <c r="E66" s="27" t="s">
        <v>9</v>
      </c>
      <c r="F66" s="10"/>
      <c r="G66" s="10">
        <f>D66*F66</f>
        <v>0</v>
      </c>
    </row>
    <row r="67" spans="1:7" hidden="1">
      <c r="A67" s="5"/>
      <c r="B67" s="5"/>
      <c r="C67" s="7"/>
      <c r="D67" s="1"/>
      <c r="E67" s="27"/>
      <c r="F67" s="10"/>
      <c r="G67" s="10"/>
    </row>
    <row r="68" spans="1:7" hidden="1">
      <c r="A68" s="5">
        <v>5</v>
      </c>
      <c r="B68" s="5"/>
      <c r="C68" s="7" t="s">
        <v>14</v>
      </c>
      <c r="D68" s="1"/>
      <c r="E68" s="27" t="s">
        <v>9</v>
      </c>
      <c r="F68" s="10"/>
      <c r="G68" s="10">
        <f>D68*F68</f>
        <v>0</v>
      </c>
    </row>
    <row r="69" spans="1:7" hidden="1">
      <c r="A69" s="5"/>
      <c r="B69" s="5"/>
      <c r="C69" s="7"/>
      <c r="D69" s="1"/>
      <c r="E69" s="27"/>
      <c r="F69" s="10"/>
      <c r="G69" s="10"/>
    </row>
    <row r="70" spans="1:7" hidden="1">
      <c r="A70" s="5">
        <v>6</v>
      </c>
      <c r="B70" s="5"/>
      <c r="C70" s="7" t="s">
        <v>15</v>
      </c>
      <c r="D70" s="1"/>
      <c r="E70" s="27" t="s">
        <v>9</v>
      </c>
      <c r="F70" s="10"/>
      <c r="G70" s="10">
        <f>D70*F70</f>
        <v>0</v>
      </c>
    </row>
    <row r="71" spans="1:7" hidden="1">
      <c r="A71" s="5"/>
      <c r="B71" s="5"/>
      <c r="C71" s="7"/>
      <c r="D71" s="1"/>
      <c r="E71" s="27"/>
      <c r="F71" s="10"/>
      <c r="G71" s="10"/>
    </row>
    <row r="72" spans="1:7" hidden="1">
      <c r="A72" s="5">
        <v>7</v>
      </c>
      <c r="B72" s="5"/>
      <c r="C72" s="7" t="s">
        <v>16</v>
      </c>
      <c r="D72" s="1"/>
      <c r="E72" s="27" t="s">
        <v>9</v>
      </c>
      <c r="F72" s="10"/>
      <c r="G72" s="10">
        <f>D72*F72</f>
        <v>0</v>
      </c>
    </row>
    <row r="73" spans="1:7" hidden="1">
      <c r="A73" s="5"/>
      <c r="B73" s="5"/>
      <c r="C73" s="7"/>
      <c r="D73" s="1"/>
      <c r="E73" s="27"/>
      <c r="F73" s="10"/>
      <c r="G73" s="10"/>
    </row>
    <row r="74" spans="1:7" hidden="1">
      <c r="A74" s="5">
        <v>8</v>
      </c>
      <c r="B74" s="5"/>
      <c r="C74" s="7" t="s">
        <v>17</v>
      </c>
      <c r="D74" s="1"/>
      <c r="E74" s="27" t="s">
        <v>9</v>
      </c>
      <c r="F74" s="10"/>
      <c r="G74" s="10">
        <f>D74*F74</f>
        <v>0</v>
      </c>
    </row>
    <row r="75" spans="1:7" hidden="1">
      <c r="A75" s="5"/>
      <c r="B75" s="5"/>
      <c r="C75" s="7"/>
      <c r="D75" s="1"/>
      <c r="E75" s="27"/>
      <c r="F75" s="10"/>
      <c r="G75" s="10"/>
    </row>
    <row r="76" spans="1:7" hidden="1">
      <c r="A76" s="5">
        <v>9</v>
      </c>
      <c r="B76" s="5"/>
      <c r="C76" s="7" t="s">
        <v>18</v>
      </c>
      <c r="D76" s="1"/>
      <c r="E76" s="27" t="s">
        <v>9</v>
      </c>
      <c r="F76" s="10"/>
      <c r="G76" s="10">
        <f>D76*F76</f>
        <v>0</v>
      </c>
    </row>
    <row r="77" spans="1:7" hidden="1">
      <c r="A77" s="5"/>
      <c r="B77" s="5"/>
      <c r="C77" s="7"/>
      <c r="D77" s="1"/>
      <c r="E77" s="27"/>
      <c r="F77" s="10"/>
      <c r="G77" s="10"/>
    </row>
    <row r="78" spans="1:7">
      <c r="A78" s="5">
        <v>10</v>
      </c>
      <c r="B78" s="5" t="s">
        <v>72</v>
      </c>
      <c r="C78" s="7" t="s">
        <v>19</v>
      </c>
      <c r="D78" s="1">
        <v>3</v>
      </c>
      <c r="E78" s="27" t="s">
        <v>9</v>
      </c>
      <c r="F78" s="10"/>
      <c r="G78" s="10">
        <f>D78*F78</f>
        <v>0</v>
      </c>
    </row>
    <row r="79" spans="1:7">
      <c r="A79" s="5"/>
      <c r="B79" s="5"/>
      <c r="C79" s="7"/>
      <c r="D79" s="1"/>
      <c r="E79" s="27"/>
      <c r="F79" s="10"/>
      <c r="G79" s="10"/>
    </row>
    <row r="80" spans="1:7">
      <c r="A80" s="5">
        <v>11</v>
      </c>
      <c r="B80" s="5" t="s">
        <v>73</v>
      </c>
      <c r="C80" s="7" t="s">
        <v>20</v>
      </c>
      <c r="D80" s="1">
        <v>6</v>
      </c>
      <c r="E80" s="27" t="s">
        <v>9</v>
      </c>
      <c r="F80" s="10"/>
      <c r="G80" s="10">
        <f>D80*F80</f>
        <v>0</v>
      </c>
    </row>
    <row r="81" spans="1:9">
      <c r="A81" s="5"/>
      <c r="B81" s="5"/>
      <c r="C81" s="7"/>
      <c r="D81" s="1"/>
      <c r="E81" s="27"/>
      <c r="F81" s="10"/>
      <c r="G81" s="10"/>
    </row>
    <row r="82" spans="1:9">
      <c r="A82" s="5">
        <v>12</v>
      </c>
      <c r="B82" s="5" t="s">
        <v>76</v>
      </c>
      <c r="C82" s="7" t="s">
        <v>21</v>
      </c>
      <c r="D82" s="1">
        <v>2</v>
      </c>
      <c r="E82" s="27" t="s">
        <v>9</v>
      </c>
      <c r="F82" s="10"/>
      <c r="G82" s="10">
        <f>D82*F82</f>
        <v>0</v>
      </c>
    </row>
    <row r="83" spans="1:9" hidden="1">
      <c r="A83" s="5"/>
      <c r="B83" s="5"/>
      <c r="C83" s="7"/>
      <c r="D83" s="1"/>
      <c r="E83" s="27"/>
      <c r="F83" s="10"/>
      <c r="G83" s="10"/>
    </row>
    <row r="84" spans="1:9" hidden="1">
      <c r="A84" s="5">
        <v>13</v>
      </c>
      <c r="B84" s="5"/>
      <c r="C84" s="7" t="s">
        <v>23</v>
      </c>
      <c r="D84" s="1"/>
      <c r="E84" s="27" t="s">
        <v>9</v>
      </c>
      <c r="F84" s="10"/>
      <c r="G84" s="10">
        <f>D84*F84</f>
        <v>0</v>
      </c>
    </row>
    <row r="85" spans="1:9" hidden="1">
      <c r="A85" s="5"/>
      <c r="B85" s="5"/>
      <c r="C85" s="7"/>
      <c r="D85" s="1"/>
      <c r="E85" s="27"/>
      <c r="F85" s="10"/>
      <c r="G85" s="10"/>
    </row>
    <row r="86" spans="1:9" hidden="1">
      <c r="A86" s="5">
        <v>14</v>
      </c>
      <c r="B86" s="5"/>
      <c r="C86" s="7" t="s">
        <v>24</v>
      </c>
      <c r="D86" s="1"/>
      <c r="E86" s="27" t="s">
        <v>9</v>
      </c>
      <c r="F86" s="10"/>
      <c r="G86" s="10">
        <f>D86*F86</f>
        <v>0</v>
      </c>
    </row>
    <row r="87" spans="1:9" hidden="1">
      <c r="A87" s="5"/>
      <c r="B87" s="5"/>
      <c r="C87" s="7"/>
      <c r="D87" s="1"/>
      <c r="E87" s="27"/>
      <c r="F87" s="10"/>
      <c r="G87" s="10"/>
    </row>
    <row r="88" spans="1:9" hidden="1">
      <c r="A88" s="5">
        <v>15</v>
      </c>
      <c r="B88" s="5"/>
      <c r="C88" s="7" t="s">
        <v>25</v>
      </c>
      <c r="D88" s="1"/>
      <c r="E88" s="27" t="s">
        <v>9</v>
      </c>
      <c r="F88" s="10"/>
      <c r="G88" s="10">
        <f>D88*F88</f>
        <v>0</v>
      </c>
    </row>
    <row r="89" spans="1:9" ht="13">
      <c r="A89" s="1"/>
      <c r="B89" s="55"/>
      <c r="C89" s="54"/>
      <c r="D89" s="1"/>
      <c r="E89" s="27"/>
      <c r="F89" s="10"/>
      <c r="G89" s="10"/>
      <c r="I89" s="32"/>
    </row>
    <row r="90" spans="1:9" ht="13">
      <c r="A90" s="33"/>
      <c r="B90" s="41"/>
      <c r="C90" s="66" t="s">
        <v>28</v>
      </c>
      <c r="D90" s="67"/>
      <c r="E90" s="67"/>
      <c r="F90" s="68"/>
      <c r="G90" s="34">
        <f>SUM(G4:G89)</f>
        <v>0</v>
      </c>
    </row>
  </sheetData>
  <mergeCells count="2">
    <mergeCell ref="A1:G1"/>
    <mergeCell ref="C90:F90"/>
  </mergeCells>
  <pageMargins left="0.59" right="0.51" top="0.56000000000000005" bottom="0.75" header="0.3" footer="0.3"/>
  <pageSetup scale="90" fitToHeight="0" orientation="portrait" r:id="rId1"/>
  <headerFoot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90"/>
  <sheetViews>
    <sheetView view="pageBreakPreview" topLeftCell="A13" zoomScaleNormal="100" zoomScaleSheetLayoutView="100" workbookViewId="0">
      <selection activeCell="C9" sqref="C9"/>
    </sheetView>
  </sheetViews>
  <sheetFormatPr defaultColWidth="9.1796875" defaultRowHeight="12.5"/>
  <cols>
    <col min="1" max="1" width="5.81640625" style="3" customWidth="1"/>
    <col min="2" max="2" width="12.7265625" style="3" customWidth="1"/>
    <col min="3" max="3" width="45.7265625" style="26" customWidth="1"/>
    <col min="4" max="5" width="9.1796875" style="3"/>
    <col min="6" max="6" width="11.453125" style="3" customWidth="1"/>
    <col min="7" max="7" width="12.54296875" style="3" customWidth="1"/>
    <col min="8" max="8" width="9.1796875" style="4" customWidth="1"/>
    <col min="9" max="16384" width="9.1796875" style="4"/>
  </cols>
  <sheetData>
    <row r="1" spans="1:7" ht="46.5" customHeight="1">
      <c r="A1" s="63" t="s">
        <v>89</v>
      </c>
      <c r="B1" s="64"/>
      <c r="C1" s="64"/>
      <c r="D1" s="64"/>
      <c r="E1" s="64"/>
      <c r="F1" s="64"/>
      <c r="G1" s="65"/>
    </row>
    <row r="2" spans="1:7" ht="13">
      <c r="A2" s="11"/>
      <c r="B2" s="13"/>
      <c r="C2" s="12"/>
      <c r="D2" s="13"/>
      <c r="E2" s="13"/>
      <c r="F2" s="13"/>
      <c r="G2" s="14" t="s">
        <v>6</v>
      </c>
    </row>
    <row r="3" spans="1:7" s="16" customFormat="1" ht="26">
      <c r="A3" s="15" t="s">
        <v>0</v>
      </c>
      <c r="B3" s="42" t="s">
        <v>56</v>
      </c>
      <c r="C3" s="15" t="s">
        <v>1</v>
      </c>
      <c r="D3" s="15" t="s">
        <v>2</v>
      </c>
      <c r="E3" s="15" t="s">
        <v>3</v>
      </c>
      <c r="F3" s="15" t="s">
        <v>4</v>
      </c>
      <c r="G3" s="15" t="s">
        <v>5</v>
      </c>
    </row>
    <row r="4" spans="1:7" ht="13">
      <c r="A4" s="17"/>
      <c r="B4" s="17"/>
      <c r="C4" s="18"/>
      <c r="D4" s="17"/>
      <c r="E4" s="19"/>
      <c r="F4" s="20"/>
      <c r="G4" s="20"/>
    </row>
    <row r="5" spans="1:7" ht="13">
      <c r="A5" s="2"/>
      <c r="B5" s="2"/>
      <c r="C5" s="18"/>
      <c r="D5" s="2"/>
      <c r="E5" s="19"/>
      <c r="F5" s="45"/>
      <c r="G5" s="45"/>
    </row>
    <row r="6" spans="1:7" s="23" customFormat="1" ht="13">
      <c r="A6" s="21"/>
      <c r="B6" s="21"/>
      <c r="C6" s="48" t="s">
        <v>7</v>
      </c>
      <c r="D6" s="1"/>
      <c r="E6" s="1"/>
      <c r="F6" s="22"/>
      <c r="G6" s="22"/>
    </row>
    <row r="7" spans="1:7" s="23" customFormat="1" ht="13">
      <c r="A7" s="21"/>
      <c r="B7" s="21"/>
      <c r="C7" s="48"/>
      <c r="D7" s="1"/>
      <c r="E7" s="1"/>
      <c r="F7" s="22"/>
      <c r="G7" s="22"/>
    </row>
    <row r="8" spans="1:7" s="23" customFormat="1" ht="63">
      <c r="A8" s="6">
        <v>1</v>
      </c>
      <c r="B8" s="6" t="s">
        <v>59</v>
      </c>
      <c r="C8" s="49" t="s">
        <v>32</v>
      </c>
      <c r="D8" s="1">
        <v>9</v>
      </c>
      <c r="E8" s="1" t="s">
        <v>9</v>
      </c>
      <c r="F8" s="10"/>
      <c r="G8" s="10">
        <f>D8*F8</f>
        <v>0</v>
      </c>
    </row>
    <row r="9" spans="1:7" s="25" customFormat="1">
      <c r="A9" s="24"/>
      <c r="B9" s="24"/>
      <c r="C9" s="50"/>
      <c r="D9" s="1"/>
      <c r="E9" s="1"/>
      <c r="F9" s="10"/>
      <c r="G9" s="10"/>
    </row>
    <row r="10" spans="1:7" ht="62.5">
      <c r="A10" s="5">
        <v>2</v>
      </c>
      <c r="B10" s="5" t="s">
        <v>60</v>
      </c>
      <c r="C10" s="49" t="s">
        <v>33</v>
      </c>
      <c r="D10" s="1">
        <v>6</v>
      </c>
      <c r="E10" s="1" t="s">
        <v>9</v>
      </c>
      <c r="F10" s="10"/>
      <c r="G10" s="10">
        <f>D10*F10</f>
        <v>0</v>
      </c>
    </row>
    <row r="11" spans="1:7">
      <c r="A11" s="5"/>
      <c r="B11" s="5"/>
      <c r="C11" s="51"/>
      <c r="D11" s="1"/>
      <c r="E11" s="1"/>
      <c r="F11" s="10"/>
      <c r="G11" s="10"/>
    </row>
    <row r="12" spans="1:7" ht="62.5">
      <c r="A12" s="5">
        <v>3</v>
      </c>
      <c r="B12" s="5" t="s">
        <v>65</v>
      </c>
      <c r="C12" s="51" t="s">
        <v>34</v>
      </c>
      <c r="D12" s="1">
        <v>3</v>
      </c>
      <c r="E12" s="1" t="s">
        <v>9</v>
      </c>
      <c r="F12" s="10"/>
      <c r="G12" s="10">
        <f>D12*F12</f>
        <v>0</v>
      </c>
    </row>
    <row r="13" spans="1:7">
      <c r="A13" s="5"/>
      <c r="B13" s="5"/>
      <c r="C13" s="51"/>
      <c r="D13" s="1"/>
      <c r="E13" s="1"/>
      <c r="F13" s="10"/>
      <c r="G13" s="10"/>
    </row>
    <row r="14" spans="1:7" ht="62.5">
      <c r="A14" s="5">
        <v>4</v>
      </c>
      <c r="B14" s="5" t="s">
        <v>64</v>
      </c>
      <c r="C14" s="51" t="s">
        <v>35</v>
      </c>
      <c r="D14" s="1">
        <v>9</v>
      </c>
      <c r="E14" s="1" t="s">
        <v>9</v>
      </c>
      <c r="F14" s="10"/>
      <c r="G14" s="10">
        <f>D14*F14</f>
        <v>0</v>
      </c>
    </row>
    <row r="15" spans="1:7">
      <c r="A15" s="5"/>
      <c r="B15" s="5"/>
      <c r="C15" s="51"/>
      <c r="D15" s="1"/>
      <c r="E15" s="1"/>
      <c r="F15" s="10"/>
      <c r="G15" s="10"/>
    </row>
    <row r="16" spans="1:7" s="26" customFormat="1" ht="50">
      <c r="A16" s="5">
        <v>5</v>
      </c>
      <c r="B16" s="5" t="s">
        <v>63</v>
      </c>
      <c r="C16" s="51" t="s">
        <v>36</v>
      </c>
      <c r="D16" s="1">
        <v>3</v>
      </c>
      <c r="E16" s="1" t="s">
        <v>9</v>
      </c>
      <c r="F16" s="10"/>
      <c r="G16" s="10">
        <f>D16*F16</f>
        <v>0</v>
      </c>
    </row>
    <row r="17" spans="1:7">
      <c r="A17" s="5"/>
      <c r="B17" s="5"/>
      <c r="C17" s="51"/>
      <c r="D17" s="1"/>
      <c r="E17" s="1"/>
      <c r="F17" s="10"/>
      <c r="G17" s="10"/>
    </row>
    <row r="18" spans="1:7" ht="75">
      <c r="A18" s="5">
        <v>6</v>
      </c>
      <c r="B18" s="5" t="s">
        <v>66</v>
      </c>
      <c r="C18" s="51" t="s">
        <v>37</v>
      </c>
      <c r="D18" s="1">
        <v>8</v>
      </c>
      <c r="E18" s="1" t="s">
        <v>9</v>
      </c>
      <c r="F18" s="10"/>
      <c r="G18" s="10">
        <f>D18*F18</f>
        <v>0</v>
      </c>
    </row>
    <row r="19" spans="1:7">
      <c r="A19" s="5"/>
      <c r="B19" s="5"/>
      <c r="C19" s="51"/>
      <c r="D19" s="1"/>
      <c r="E19" s="1"/>
      <c r="F19" s="10"/>
      <c r="G19" s="10"/>
    </row>
    <row r="20" spans="1:7" ht="75">
      <c r="A20" s="5">
        <v>7</v>
      </c>
      <c r="B20" s="5" t="s">
        <v>67</v>
      </c>
      <c r="C20" s="51" t="s">
        <v>38</v>
      </c>
      <c r="D20" s="1">
        <v>22</v>
      </c>
      <c r="E20" s="1" t="s">
        <v>9</v>
      </c>
      <c r="F20" s="10"/>
      <c r="G20" s="10">
        <f>D20*F20</f>
        <v>0</v>
      </c>
    </row>
    <row r="21" spans="1:7" hidden="1">
      <c r="A21" s="5"/>
      <c r="B21" s="5"/>
      <c r="C21" s="51"/>
      <c r="D21" s="1"/>
      <c r="E21" s="1"/>
      <c r="F21" s="10"/>
      <c r="G21" s="10"/>
    </row>
    <row r="22" spans="1:7" ht="37.5" hidden="1">
      <c r="A22" s="5">
        <v>8</v>
      </c>
      <c r="B22" s="5"/>
      <c r="C22" s="51" t="s">
        <v>39</v>
      </c>
      <c r="D22" s="1">
        <v>0</v>
      </c>
      <c r="E22" s="1" t="s">
        <v>9</v>
      </c>
      <c r="F22" s="10"/>
      <c r="G22" s="10">
        <f>D22*F22</f>
        <v>0</v>
      </c>
    </row>
    <row r="23" spans="1:7">
      <c r="A23" s="5"/>
      <c r="B23" s="5"/>
      <c r="C23" s="7"/>
      <c r="D23" s="1"/>
      <c r="E23" s="27"/>
      <c r="F23" s="10"/>
      <c r="G23" s="10"/>
    </row>
    <row r="24" spans="1:7" ht="87.5">
      <c r="A24" s="5">
        <v>9</v>
      </c>
      <c r="B24" s="5" t="s">
        <v>82</v>
      </c>
      <c r="C24" s="7" t="s">
        <v>40</v>
      </c>
      <c r="D24" s="1">
        <v>6</v>
      </c>
      <c r="E24" s="27" t="s">
        <v>9</v>
      </c>
      <c r="F24" s="10"/>
      <c r="G24" s="10">
        <f>D24*F24</f>
        <v>0</v>
      </c>
    </row>
    <row r="25" spans="1:7">
      <c r="A25" s="5"/>
      <c r="B25" s="5"/>
      <c r="C25" s="7"/>
      <c r="D25" s="1"/>
      <c r="E25" s="27"/>
      <c r="F25" s="10"/>
      <c r="G25" s="10"/>
    </row>
    <row r="26" spans="1:7" s="35" customFormat="1" ht="62.5">
      <c r="A26" s="39">
        <v>10</v>
      </c>
      <c r="B26" s="39" t="s">
        <v>61</v>
      </c>
      <c r="C26" s="52" t="s">
        <v>81</v>
      </c>
      <c r="D26" s="37">
        <v>6</v>
      </c>
      <c r="E26" s="36" t="s">
        <v>9</v>
      </c>
      <c r="F26" s="38"/>
      <c r="G26" s="38">
        <f>D26*F26</f>
        <v>0</v>
      </c>
    </row>
    <row r="27" spans="1:7" s="35" customFormat="1">
      <c r="A27" s="39"/>
      <c r="B27" s="39"/>
      <c r="C27" s="40"/>
      <c r="D27" s="36"/>
      <c r="E27" s="37"/>
      <c r="F27" s="38"/>
      <c r="G27" s="38"/>
    </row>
    <row r="28" spans="1:7" s="35" customFormat="1" ht="50">
      <c r="A28" s="39">
        <v>11</v>
      </c>
      <c r="B28" s="39" t="s">
        <v>62</v>
      </c>
      <c r="C28" s="40" t="s">
        <v>42</v>
      </c>
      <c r="D28" s="36">
        <v>3</v>
      </c>
      <c r="E28" s="37" t="s">
        <v>9</v>
      </c>
      <c r="F28" s="38"/>
      <c r="G28" s="38">
        <f>D28*F28</f>
        <v>0</v>
      </c>
    </row>
    <row r="29" spans="1:7" s="35" customFormat="1" hidden="1">
      <c r="A29" s="39"/>
      <c r="B29" s="39"/>
      <c r="C29" s="53"/>
      <c r="D29" s="36"/>
      <c r="E29" s="36"/>
      <c r="F29" s="38"/>
      <c r="G29" s="38"/>
    </row>
    <row r="30" spans="1:7" s="35" customFormat="1" ht="75" hidden="1">
      <c r="A30" s="39">
        <v>12</v>
      </c>
      <c r="B30" s="39"/>
      <c r="C30" s="53" t="s">
        <v>43</v>
      </c>
      <c r="D30" s="36">
        <v>0</v>
      </c>
      <c r="E30" s="36" t="s">
        <v>9</v>
      </c>
      <c r="F30" s="38"/>
      <c r="G30" s="38">
        <f t="shared" ref="G30" si="0">F30*D30</f>
        <v>0</v>
      </c>
    </row>
    <row r="31" spans="1:7" s="35" customFormat="1" hidden="1">
      <c r="A31" s="39"/>
      <c r="B31" s="39"/>
      <c r="C31" s="53"/>
      <c r="D31" s="36"/>
      <c r="E31" s="36"/>
      <c r="F31" s="38"/>
      <c r="G31" s="38"/>
    </row>
    <row r="32" spans="1:7" s="35" customFormat="1" ht="75" hidden="1">
      <c r="A32" s="39">
        <v>13</v>
      </c>
      <c r="B32" s="39"/>
      <c r="C32" s="53" t="s">
        <v>44</v>
      </c>
      <c r="D32" s="36">
        <v>0</v>
      </c>
      <c r="E32" s="36" t="s">
        <v>9</v>
      </c>
      <c r="F32" s="38"/>
      <c r="G32" s="38">
        <f>F32*D32</f>
        <v>0</v>
      </c>
    </row>
    <row r="33" spans="1:7" s="35" customFormat="1" hidden="1">
      <c r="A33" s="39"/>
      <c r="B33" s="39"/>
      <c r="C33" s="53"/>
      <c r="D33" s="36"/>
      <c r="E33" s="36"/>
      <c r="F33" s="38"/>
      <c r="G33" s="38"/>
    </row>
    <row r="34" spans="1:7" s="35" customFormat="1" ht="62.5" hidden="1">
      <c r="A34" s="39">
        <v>14</v>
      </c>
      <c r="B34" s="39"/>
      <c r="C34" s="53" t="s">
        <v>45</v>
      </c>
      <c r="D34" s="36">
        <v>0</v>
      </c>
      <c r="E34" s="36" t="s">
        <v>9</v>
      </c>
      <c r="F34" s="38"/>
      <c r="G34" s="38">
        <f>F34*D34</f>
        <v>0</v>
      </c>
    </row>
    <row r="35" spans="1:7" s="35" customFormat="1" hidden="1">
      <c r="A35" s="39"/>
      <c r="B35" s="39"/>
      <c r="C35" s="53"/>
      <c r="D35" s="36"/>
      <c r="E35" s="36"/>
      <c r="F35" s="38"/>
      <c r="G35" s="38"/>
    </row>
    <row r="36" spans="1:7" s="35" customFormat="1" ht="37.5" hidden="1">
      <c r="A36" s="39">
        <v>15</v>
      </c>
      <c r="B36" s="39"/>
      <c r="C36" s="53" t="s">
        <v>46</v>
      </c>
      <c r="D36" s="36">
        <v>0</v>
      </c>
      <c r="E36" s="36" t="s">
        <v>9</v>
      </c>
      <c r="F36" s="38"/>
      <c r="G36" s="38">
        <f>D36*F36</f>
        <v>0</v>
      </c>
    </row>
    <row r="37" spans="1:7" s="35" customFormat="1" hidden="1">
      <c r="A37" s="39"/>
      <c r="B37" s="39"/>
      <c r="C37" s="40"/>
      <c r="D37" s="36"/>
      <c r="E37" s="37"/>
      <c r="F37" s="38"/>
      <c r="G37" s="38"/>
    </row>
    <row r="38" spans="1:7" s="35" customFormat="1" ht="62.5" hidden="1">
      <c r="A38" s="39">
        <v>16</v>
      </c>
      <c r="B38" s="39"/>
      <c r="C38" s="40" t="s">
        <v>47</v>
      </c>
      <c r="D38" s="36">
        <v>0</v>
      </c>
      <c r="E38" s="37" t="s">
        <v>9</v>
      </c>
      <c r="F38" s="38"/>
      <c r="G38" s="38">
        <f>D38*F38</f>
        <v>0</v>
      </c>
    </row>
    <row r="39" spans="1:7" s="35" customFormat="1">
      <c r="A39" s="39"/>
      <c r="B39" s="39"/>
      <c r="C39" s="40"/>
      <c r="D39" s="36"/>
      <c r="E39" s="37"/>
      <c r="F39" s="38"/>
      <c r="G39" s="38"/>
    </row>
    <row r="40" spans="1:7" s="9" customFormat="1" ht="13">
      <c r="A40" s="28"/>
      <c r="B40" s="28"/>
      <c r="C40" s="8" t="s">
        <v>8</v>
      </c>
      <c r="D40" s="29"/>
      <c r="E40" s="30"/>
      <c r="F40" s="31"/>
      <c r="G40" s="31"/>
    </row>
    <row r="41" spans="1:7" hidden="1">
      <c r="A41" s="5"/>
      <c r="B41" s="5"/>
      <c r="C41" s="7"/>
      <c r="D41" s="1"/>
      <c r="E41" s="27"/>
      <c r="F41" s="10"/>
      <c r="G41" s="10"/>
    </row>
    <row r="42" spans="1:7" ht="37.5" hidden="1">
      <c r="A42" s="5">
        <v>1</v>
      </c>
      <c r="B42" s="5"/>
      <c r="C42" s="7" t="s">
        <v>48</v>
      </c>
      <c r="D42" s="1"/>
      <c r="E42" s="27" t="s">
        <v>9</v>
      </c>
      <c r="F42" s="10"/>
      <c r="G42" s="10">
        <f>D42*F42</f>
        <v>0</v>
      </c>
    </row>
    <row r="43" spans="1:7" hidden="1">
      <c r="A43" s="5"/>
      <c r="B43" s="5"/>
      <c r="C43" s="7"/>
      <c r="D43" s="1"/>
      <c r="E43" s="27"/>
      <c r="F43" s="10"/>
      <c r="G43" s="10"/>
    </row>
    <row r="44" spans="1:7" ht="37.5" hidden="1">
      <c r="A44" s="5">
        <v>2</v>
      </c>
      <c r="B44" s="5"/>
      <c r="C44" s="7" t="s">
        <v>49</v>
      </c>
      <c r="D44" s="1"/>
      <c r="E44" s="27" t="s">
        <v>9</v>
      </c>
      <c r="F44" s="10"/>
      <c r="G44" s="10">
        <f>D44*F44</f>
        <v>0</v>
      </c>
    </row>
    <row r="45" spans="1:7" hidden="1">
      <c r="A45" s="5"/>
      <c r="B45" s="5"/>
      <c r="C45" s="7"/>
      <c r="D45" s="1"/>
      <c r="E45" s="27"/>
      <c r="F45" s="10"/>
      <c r="G45" s="10"/>
    </row>
    <row r="46" spans="1:7" ht="75" hidden="1">
      <c r="A46" s="5">
        <v>3</v>
      </c>
      <c r="B46" s="5"/>
      <c r="C46" s="7" t="s">
        <v>50</v>
      </c>
      <c r="D46" s="1"/>
      <c r="E46" s="27" t="s">
        <v>9</v>
      </c>
      <c r="F46" s="10"/>
      <c r="G46" s="10">
        <f>D46*F46</f>
        <v>0</v>
      </c>
    </row>
    <row r="47" spans="1:7">
      <c r="A47" s="5"/>
      <c r="B47" s="5"/>
      <c r="C47" s="7"/>
      <c r="D47" s="1"/>
      <c r="E47" s="27"/>
      <c r="F47" s="10"/>
      <c r="G47" s="10"/>
    </row>
    <row r="48" spans="1:7" ht="37.5">
      <c r="A48" s="5">
        <v>4</v>
      </c>
      <c r="B48" s="5" t="s">
        <v>68</v>
      </c>
      <c r="C48" s="7" t="s">
        <v>51</v>
      </c>
      <c r="D48" s="1">
        <v>124</v>
      </c>
      <c r="E48" s="27" t="s">
        <v>9</v>
      </c>
      <c r="F48" s="10"/>
      <c r="G48" s="10">
        <f>D48*F48</f>
        <v>0</v>
      </c>
    </row>
    <row r="49" spans="1:7" s="35" customFormat="1">
      <c r="A49" s="39"/>
      <c r="B49" s="39"/>
      <c r="C49" s="40"/>
      <c r="D49" s="36"/>
      <c r="E49" s="37"/>
      <c r="F49" s="38"/>
      <c r="G49" s="38"/>
    </row>
    <row r="50" spans="1:7" s="35" customFormat="1" ht="37.5">
      <c r="A50" s="39">
        <v>5</v>
      </c>
      <c r="B50" s="39" t="s">
        <v>69</v>
      </c>
      <c r="C50" s="40" t="s">
        <v>52</v>
      </c>
      <c r="D50" s="36">
        <v>9</v>
      </c>
      <c r="E50" s="37" t="s">
        <v>9</v>
      </c>
      <c r="F50" s="38"/>
      <c r="G50" s="38">
        <f>D50*F50</f>
        <v>0</v>
      </c>
    </row>
    <row r="51" spans="1:7" s="35" customFormat="1">
      <c r="A51" s="39"/>
      <c r="B51" s="39"/>
      <c r="C51" s="40"/>
      <c r="D51" s="36"/>
      <c r="E51" s="37"/>
      <c r="F51" s="38"/>
      <c r="G51" s="38"/>
    </row>
    <row r="52" spans="1:7" s="35" customFormat="1" ht="44.25" customHeight="1">
      <c r="A52" s="39">
        <v>6</v>
      </c>
      <c r="B52" s="39" t="s">
        <v>70</v>
      </c>
      <c r="C52" s="40" t="s">
        <v>53</v>
      </c>
      <c r="D52" s="36">
        <v>18</v>
      </c>
      <c r="E52" s="37" t="s">
        <v>9</v>
      </c>
      <c r="F52" s="38"/>
      <c r="G52" s="38">
        <f>D52*F52</f>
        <v>0</v>
      </c>
    </row>
    <row r="53" spans="1:7" s="35" customFormat="1" hidden="1">
      <c r="A53" s="39"/>
      <c r="B53" s="39"/>
      <c r="C53" s="40"/>
      <c r="D53" s="36"/>
      <c r="E53" s="37"/>
      <c r="F53" s="38"/>
      <c r="G53" s="38"/>
    </row>
    <row r="54" spans="1:7" s="35" customFormat="1" ht="62.5" hidden="1">
      <c r="A54" s="39">
        <v>7</v>
      </c>
      <c r="B54" s="39"/>
      <c r="C54" s="40" t="s">
        <v>54</v>
      </c>
      <c r="D54" s="36"/>
      <c r="E54" s="37" t="s">
        <v>9</v>
      </c>
      <c r="F54" s="38"/>
      <c r="G54" s="38">
        <f>D54*F54</f>
        <v>0</v>
      </c>
    </row>
    <row r="55" spans="1:7" s="35" customFormat="1" hidden="1">
      <c r="A55" s="39"/>
      <c r="B55" s="39"/>
      <c r="C55" s="40"/>
      <c r="D55" s="36"/>
      <c r="E55" s="37"/>
      <c r="F55" s="38"/>
      <c r="G55" s="38"/>
    </row>
    <row r="56" spans="1:7" s="35" customFormat="1" ht="62.5" hidden="1">
      <c r="A56" s="39">
        <v>8</v>
      </c>
      <c r="B56" s="39"/>
      <c r="C56" s="40" t="s">
        <v>55</v>
      </c>
      <c r="D56" s="36"/>
      <c r="E56" s="37" t="s">
        <v>9</v>
      </c>
      <c r="F56" s="38"/>
      <c r="G56" s="38">
        <f>D56*F56</f>
        <v>0</v>
      </c>
    </row>
    <row r="57" spans="1:7">
      <c r="A57" s="5"/>
      <c r="B57" s="5"/>
      <c r="C57" s="7"/>
      <c r="D57" s="1"/>
      <c r="E57" s="27"/>
      <c r="F57" s="10"/>
      <c r="G57" s="10"/>
    </row>
    <row r="58" spans="1:7" s="9" customFormat="1" ht="26">
      <c r="A58" s="28"/>
      <c r="B58" s="28"/>
      <c r="C58" s="8" t="s">
        <v>22</v>
      </c>
      <c r="D58" s="29"/>
      <c r="E58" s="30"/>
      <c r="F58" s="31"/>
      <c r="G58" s="31"/>
    </row>
    <row r="59" spans="1:7" s="9" customFormat="1" ht="13" hidden="1">
      <c r="A59" s="28"/>
      <c r="B59" s="28"/>
      <c r="C59" s="8"/>
      <c r="D59" s="29"/>
      <c r="E59" s="30"/>
      <c r="F59" s="31"/>
      <c r="G59" s="31"/>
    </row>
    <row r="60" spans="1:7" hidden="1">
      <c r="A60" s="5">
        <v>1</v>
      </c>
      <c r="B60" s="5"/>
      <c r="C60" s="7" t="s">
        <v>10</v>
      </c>
      <c r="D60" s="1"/>
      <c r="E60" s="27" t="s">
        <v>9</v>
      </c>
      <c r="F60" s="10"/>
      <c r="G60" s="10">
        <f>D60*F60</f>
        <v>0</v>
      </c>
    </row>
    <row r="61" spans="1:7" hidden="1">
      <c r="A61" s="5"/>
      <c r="B61" s="5"/>
      <c r="C61" s="7"/>
      <c r="D61" s="1"/>
      <c r="E61" s="27"/>
      <c r="F61" s="10"/>
      <c r="G61" s="10"/>
    </row>
    <row r="62" spans="1:7" hidden="1">
      <c r="A62" s="5">
        <v>2</v>
      </c>
      <c r="B62" s="5"/>
      <c r="C62" s="7" t="s">
        <v>12</v>
      </c>
      <c r="D62" s="1"/>
      <c r="E62" s="27" t="s">
        <v>9</v>
      </c>
      <c r="F62" s="10"/>
      <c r="G62" s="10">
        <f>D62*F62</f>
        <v>0</v>
      </c>
    </row>
    <row r="63" spans="1:7" hidden="1">
      <c r="A63" s="5"/>
      <c r="B63" s="5"/>
      <c r="C63" s="7"/>
      <c r="D63" s="1"/>
      <c r="E63" s="27"/>
      <c r="F63" s="10"/>
      <c r="G63" s="10"/>
    </row>
    <row r="64" spans="1:7" hidden="1">
      <c r="A64" s="5">
        <v>3</v>
      </c>
      <c r="B64" s="5"/>
      <c r="C64" s="7" t="s">
        <v>11</v>
      </c>
      <c r="D64" s="1"/>
      <c r="E64" s="27" t="s">
        <v>9</v>
      </c>
      <c r="F64" s="10"/>
      <c r="G64" s="10">
        <f>D64*F64</f>
        <v>0</v>
      </c>
    </row>
    <row r="65" spans="1:7" hidden="1">
      <c r="A65" s="5"/>
      <c r="B65" s="5"/>
      <c r="C65" s="7"/>
      <c r="D65" s="1"/>
      <c r="E65" s="27"/>
      <c r="F65" s="10"/>
      <c r="G65" s="10"/>
    </row>
    <row r="66" spans="1:7" hidden="1">
      <c r="A66" s="5">
        <v>4</v>
      </c>
      <c r="B66" s="5"/>
      <c r="C66" s="7" t="s">
        <v>13</v>
      </c>
      <c r="D66" s="1"/>
      <c r="E66" s="27" t="s">
        <v>9</v>
      </c>
      <c r="F66" s="10"/>
      <c r="G66" s="10">
        <f>D66*F66</f>
        <v>0</v>
      </c>
    </row>
    <row r="67" spans="1:7" hidden="1">
      <c r="A67" s="5"/>
      <c r="B67" s="5"/>
      <c r="C67" s="7"/>
      <c r="D67" s="1"/>
      <c r="E67" s="27"/>
      <c r="F67" s="10"/>
      <c r="G67" s="10"/>
    </row>
    <row r="68" spans="1:7" hidden="1">
      <c r="A68" s="5">
        <v>5</v>
      </c>
      <c r="B68" s="5"/>
      <c r="C68" s="7" t="s">
        <v>14</v>
      </c>
      <c r="D68" s="1"/>
      <c r="E68" s="27" t="s">
        <v>9</v>
      </c>
      <c r="F68" s="10"/>
      <c r="G68" s="10">
        <f>D68*F68</f>
        <v>0</v>
      </c>
    </row>
    <row r="69" spans="1:7" hidden="1">
      <c r="A69" s="5"/>
      <c r="B69" s="5"/>
      <c r="C69" s="7"/>
      <c r="D69" s="1"/>
      <c r="E69" s="27"/>
      <c r="F69" s="10"/>
      <c r="G69" s="10"/>
    </row>
    <row r="70" spans="1:7" hidden="1">
      <c r="A70" s="5">
        <v>6</v>
      </c>
      <c r="B70" s="5"/>
      <c r="C70" s="7" t="s">
        <v>15</v>
      </c>
      <c r="D70" s="1"/>
      <c r="E70" s="27" t="s">
        <v>9</v>
      </c>
      <c r="F70" s="10"/>
      <c r="G70" s="10">
        <f>D70*F70</f>
        <v>0</v>
      </c>
    </row>
    <row r="71" spans="1:7" hidden="1">
      <c r="A71" s="5"/>
      <c r="B71" s="5"/>
      <c r="C71" s="7"/>
      <c r="D71" s="1"/>
      <c r="E71" s="27"/>
      <c r="F71" s="10"/>
      <c r="G71" s="10"/>
    </row>
    <row r="72" spans="1:7" hidden="1">
      <c r="A72" s="5">
        <v>7</v>
      </c>
      <c r="B72" s="5"/>
      <c r="C72" s="7" t="s">
        <v>16</v>
      </c>
      <c r="D72" s="1"/>
      <c r="E72" s="27" t="s">
        <v>9</v>
      </c>
      <c r="F72" s="10"/>
      <c r="G72" s="10">
        <f>D72*F72</f>
        <v>0</v>
      </c>
    </row>
    <row r="73" spans="1:7" hidden="1">
      <c r="A73" s="5"/>
      <c r="B73" s="5"/>
      <c r="C73" s="7"/>
      <c r="D73" s="1"/>
      <c r="E73" s="27"/>
      <c r="F73" s="10"/>
      <c r="G73" s="10"/>
    </row>
    <row r="74" spans="1:7" hidden="1">
      <c r="A74" s="5">
        <v>8</v>
      </c>
      <c r="B74" s="5"/>
      <c r="C74" s="7" t="s">
        <v>17</v>
      </c>
      <c r="D74" s="1"/>
      <c r="E74" s="27" t="s">
        <v>9</v>
      </c>
      <c r="F74" s="10"/>
      <c r="G74" s="10">
        <f>D74*F74</f>
        <v>0</v>
      </c>
    </row>
    <row r="75" spans="1:7" hidden="1">
      <c r="A75" s="5"/>
      <c r="B75" s="5"/>
      <c r="C75" s="7"/>
      <c r="D75" s="1"/>
      <c r="E75" s="27"/>
      <c r="F75" s="10"/>
      <c r="G75" s="10"/>
    </row>
    <row r="76" spans="1:7" hidden="1">
      <c r="A76" s="5">
        <v>9</v>
      </c>
      <c r="B76" s="5"/>
      <c r="C76" s="7" t="s">
        <v>18</v>
      </c>
      <c r="D76" s="1"/>
      <c r="E76" s="27" t="s">
        <v>9</v>
      </c>
      <c r="F76" s="10"/>
      <c r="G76" s="10">
        <f>D76*F76</f>
        <v>0</v>
      </c>
    </row>
    <row r="77" spans="1:7">
      <c r="A77" s="5"/>
      <c r="B77" s="5"/>
      <c r="C77" s="7"/>
      <c r="D77" s="1"/>
      <c r="E77" s="27"/>
      <c r="F77" s="10"/>
      <c r="G77" s="10"/>
    </row>
    <row r="78" spans="1:7">
      <c r="A78" s="5">
        <v>10</v>
      </c>
      <c r="B78" s="5" t="s">
        <v>72</v>
      </c>
      <c r="C78" s="7" t="s">
        <v>19</v>
      </c>
      <c r="D78" s="1">
        <v>3</v>
      </c>
      <c r="E78" s="27" t="s">
        <v>9</v>
      </c>
      <c r="F78" s="10"/>
      <c r="G78" s="10">
        <f>D78*F78</f>
        <v>0</v>
      </c>
    </row>
    <row r="79" spans="1:7">
      <c r="A79" s="5"/>
      <c r="B79" s="5"/>
      <c r="C79" s="7"/>
      <c r="D79" s="1"/>
      <c r="E79" s="27"/>
      <c r="F79" s="10"/>
      <c r="G79" s="10"/>
    </row>
    <row r="80" spans="1:7">
      <c r="A80" s="5">
        <v>11</v>
      </c>
      <c r="B80" s="5" t="s">
        <v>73</v>
      </c>
      <c r="C80" s="7" t="s">
        <v>20</v>
      </c>
      <c r="D80" s="1">
        <v>6</v>
      </c>
      <c r="E80" s="27" t="s">
        <v>9</v>
      </c>
      <c r="F80" s="10"/>
      <c r="G80" s="10">
        <f>D80*F80</f>
        <v>0</v>
      </c>
    </row>
    <row r="81" spans="1:9">
      <c r="A81" s="5"/>
      <c r="B81" s="5"/>
      <c r="C81" s="7"/>
      <c r="D81" s="1"/>
      <c r="E81" s="27"/>
      <c r="F81" s="10"/>
      <c r="G81" s="10"/>
    </row>
    <row r="82" spans="1:9">
      <c r="A82" s="5">
        <v>12</v>
      </c>
      <c r="B82" s="5" t="s">
        <v>76</v>
      </c>
      <c r="C82" s="7" t="s">
        <v>21</v>
      </c>
      <c r="D82" s="1">
        <v>2</v>
      </c>
      <c r="E82" s="27" t="s">
        <v>9</v>
      </c>
      <c r="F82" s="10"/>
      <c r="G82" s="10">
        <f>D82*F82</f>
        <v>0</v>
      </c>
    </row>
    <row r="83" spans="1:9">
      <c r="A83" s="5"/>
      <c r="B83" s="5"/>
      <c r="C83" s="7"/>
      <c r="D83" s="1"/>
      <c r="E83" s="27"/>
      <c r="F83" s="10"/>
      <c r="G83" s="10"/>
    </row>
    <row r="84" spans="1:9">
      <c r="A84" s="5">
        <v>13</v>
      </c>
      <c r="B84" s="5" t="s">
        <v>74</v>
      </c>
      <c r="C84" s="7" t="s">
        <v>23</v>
      </c>
      <c r="D84" s="1">
        <v>2</v>
      </c>
      <c r="E84" s="27" t="s">
        <v>9</v>
      </c>
      <c r="F84" s="10"/>
      <c r="G84" s="10">
        <f>D84*F84</f>
        <v>0</v>
      </c>
    </row>
    <row r="85" spans="1:9">
      <c r="A85" s="5"/>
      <c r="B85" s="5"/>
      <c r="C85" s="7"/>
      <c r="D85" s="1"/>
      <c r="E85" s="27"/>
      <c r="F85" s="10"/>
      <c r="G85" s="10"/>
    </row>
    <row r="86" spans="1:9">
      <c r="A86" s="5">
        <v>14</v>
      </c>
      <c r="B86" s="5" t="s">
        <v>75</v>
      </c>
      <c r="C86" s="7" t="s">
        <v>24</v>
      </c>
      <c r="D86" s="1">
        <v>4</v>
      </c>
      <c r="E86" s="27" t="s">
        <v>9</v>
      </c>
      <c r="F86" s="10"/>
      <c r="G86" s="10">
        <f>D86*F86</f>
        <v>0</v>
      </c>
    </row>
    <row r="87" spans="1:9" hidden="1">
      <c r="A87" s="5"/>
      <c r="B87" s="5"/>
      <c r="C87" s="7"/>
      <c r="D87" s="1"/>
      <c r="E87" s="27"/>
      <c r="F87" s="10"/>
      <c r="G87" s="10"/>
    </row>
    <row r="88" spans="1:9" hidden="1">
      <c r="A88" s="5">
        <v>15</v>
      </c>
      <c r="B88" s="5"/>
      <c r="C88" s="7" t="s">
        <v>25</v>
      </c>
      <c r="D88" s="1"/>
      <c r="E88" s="27" t="s">
        <v>9</v>
      </c>
      <c r="F88" s="10"/>
      <c r="G88" s="10">
        <f>D88*F88</f>
        <v>0</v>
      </c>
    </row>
    <row r="89" spans="1:9" ht="13">
      <c r="A89" s="1"/>
      <c r="B89" s="55"/>
      <c r="C89" s="54"/>
      <c r="D89" s="1"/>
      <c r="E89" s="27"/>
      <c r="F89" s="10"/>
      <c r="G89" s="10"/>
      <c r="I89" s="32"/>
    </row>
    <row r="90" spans="1:9" ht="13">
      <c r="A90" s="33"/>
      <c r="B90" s="41"/>
      <c r="C90" s="66" t="s">
        <v>29</v>
      </c>
      <c r="D90" s="67"/>
      <c r="E90" s="67"/>
      <c r="F90" s="68"/>
      <c r="G90" s="34">
        <f>SUM(G4:G89)</f>
        <v>0</v>
      </c>
    </row>
  </sheetData>
  <mergeCells count="2">
    <mergeCell ref="A1:G1"/>
    <mergeCell ref="C90:F90"/>
  </mergeCells>
  <pageMargins left="0.59" right="0.51" top="0.56000000000000005" bottom="0.75" header="0.3" footer="0.3"/>
  <pageSetup scale="90" fitToHeight="0" orientation="portrait" r:id="rId1"/>
  <headerFoot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90"/>
  <sheetViews>
    <sheetView view="pageBreakPreview" topLeftCell="A29" zoomScaleNormal="100" zoomScaleSheetLayoutView="100" workbookViewId="0">
      <selection activeCell="C8" sqref="C8"/>
    </sheetView>
  </sheetViews>
  <sheetFormatPr defaultColWidth="9.1796875" defaultRowHeight="12.5"/>
  <cols>
    <col min="1" max="1" width="5.81640625" style="3" customWidth="1"/>
    <col min="2" max="2" width="12.7265625" style="3" customWidth="1"/>
    <col min="3" max="3" width="45.7265625" style="26" customWidth="1"/>
    <col min="4" max="5" width="9.1796875" style="3"/>
    <col min="6" max="6" width="11.453125" style="3" customWidth="1"/>
    <col min="7" max="7" width="12.54296875" style="3" customWidth="1"/>
    <col min="8" max="8" width="9.1796875" style="4" customWidth="1"/>
    <col min="9" max="16384" width="9.1796875" style="4"/>
  </cols>
  <sheetData>
    <row r="1" spans="1:7" ht="46.5" customHeight="1">
      <c r="A1" s="63" t="s">
        <v>88</v>
      </c>
      <c r="B1" s="64"/>
      <c r="C1" s="64"/>
      <c r="D1" s="64"/>
      <c r="E1" s="64"/>
      <c r="F1" s="64"/>
      <c r="G1" s="65"/>
    </row>
    <row r="2" spans="1:7" ht="13">
      <c r="A2" s="11"/>
      <c r="B2" s="13"/>
      <c r="C2" s="12"/>
      <c r="D2" s="13"/>
      <c r="E2" s="13"/>
      <c r="F2" s="13"/>
      <c r="G2" s="14" t="s">
        <v>6</v>
      </c>
    </row>
    <row r="3" spans="1:7" s="16" customFormat="1" ht="26">
      <c r="A3" s="15" t="s">
        <v>0</v>
      </c>
      <c r="B3" s="42" t="s">
        <v>56</v>
      </c>
      <c r="C3" s="15" t="s">
        <v>1</v>
      </c>
      <c r="D3" s="15" t="s">
        <v>2</v>
      </c>
      <c r="E3" s="15" t="s">
        <v>3</v>
      </c>
      <c r="F3" s="15" t="s">
        <v>4</v>
      </c>
      <c r="G3" s="15" t="s">
        <v>5</v>
      </c>
    </row>
    <row r="4" spans="1:7" ht="13">
      <c r="A4" s="17"/>
      <c r="B4" s="17"/>
      <c r="C4" s="18"/>
      <c r="D4" s="17"/>
      <c r="E4" s="19"/>
      <c r="F4" s="20"/>
      <c r="G4" s="20"/>
    </row>
    <row r="5" spans="1:7" ht="13">
      <c r="A5" s="2"/>
      <c r="B5" s="2"/>
      <c r="C5" s="18"/>
      <c r="D5" s="2"/>
      <c r="E5" s="19"/>
      <c r="F5" s="45"/>
      <c r="G5" s="45"/>
    </row>
    <row r="6" spans="1:7" s="23" customFormat="1" ht="13">
      <c r="A6" s="21"/>
      <c r="B6" s="21"/>
      <c r="C6" s="48" t="s">
        <v>7</v>
      </c>
      <c r="D6" s="1"/>
      <c r="E6" s="1"/>
      <c r="F6" s="22"/>
      <c r="G6" s="22"/>
    </row>
    <row r="7" spans="1:7" s="23" customFormat="1" ht="13">
      <c r="A7" s="21"/>
      <c r="B7" s="21"/>
      <c r="C7" s="48"/>
      <c r="D7" s="1"/>
      <c r="E7" s="1"/>
      <c r="F7" s="22"/>
      <c r="G7" s="22"/>
    </row>
    <row r="8" spans="1:7" s="23" customFormat="1" ht="63">
      <c r="A8" s="6">
        <v>1</v>
      </c>
      <c r="B8" s="6" t="s">
        <v>59</v>
      </c>
      <c r="C8" s="49" t="s">
        <v>32</v>
      </c>
      <c r="D8" s="36">
        <v>6</v>
      </c>
      <c r="E8" s="1" t="s">
        <v>9</v>
      </c>
      <c r="F8" s="10"/>
      <c r="G8" s="10">
        <f>D8*F8</f>
        <v>0</v>
      </c>
    </row>
    <row r="9" spans="1:7" s="25" customFormat="1">
      <c r="A9" s="24"/>
      <c r="B9" s="24"/>
      <c r="C9" s="50"/>
      <c r="D9" s="36"/>
      <c r="E9" s="1"/>
      <c r="F9" s="10"/>
      <c r="G9" s="10"/>
    </row>
    <row r="10" spans="1:7" ht="62.5">
      <c r="A10" s="5">
        <v>2</v>
      </c>
      <c r="B10" s="5" t="s">
        <v>60</v>
      </c>
      <c r="C10" s="49" t="s">
        <v>33</v>
      </c>
      <c r="D10" s="36">
        <v>7</v>
      </c>
      <c r="E10" s="1" t="s">
        <v>9</v>
      </c>
      <c r="F10" s="10"/>
      <c r="G10" s="10">
        <f>D10*F10</f>
        <v>0</v>
      </c>
    </row>
    <row r="11" spans="1:7">
      <c r="A11" s="5"/>
      <c r="B11" s="5"/>
      <c r="C11" s="51"/>
      <c r="D11" s="36"/>
      <c r="E11" s="1"/>
      <c r="F11" s="10"/>
      <c r="G11" s="10"/>
    </row>
    <row r="12" spans="1:7" ht="62.5">
      <c r="A12" s="5">
        <v>3</v>
      </c>
      <c r="B12" s="5" t="s">
        <v>62</v>
      </c>
      <c r="C12" s="51" t="s">
        <v>34</v>
      </c>
      <c r="D12" s="36">
        <v>1</v>
      </c>
      <c r="E12" s="1" t="s">
        <v>9</v>
      </c>
      <c r="F12" s="10"/>
      <c r="G12" s="10">
        <f>D12*F12</f>
        <v>0</v>
      </c>
    </row>
    <row r="13" spans="1:7">
      <c r="A13" s="5"/>
      <c r="B13" s="5"/>
      <c r="C13" s="51"/>
      <c r="D13" s="36"/>
      <c r="E13" s="1"/>
      <c r="F13" s="10"/>
      <c r="G13" s="10"/>
    </row>
    <row r="14" spans="1:7" ht="62.5">
      <c r="A14" s="5">
        <v>4</v>
      </c>
      <c r="B14" s="5" t="s">
        <v>61</v>
      </c>
      <c r="C14" s="51" t="s">
        <v>35</v>
      </c>
      <c r="D14" s="36">
        <v>2</v>
      </c>
      <c r="E14" s="1" t="s">
        <v>9</v>
      </c>
      <c r="F14" s="10"/>
      <c r="G14" s="10">
        <f>D14*F14</f>
        <v>0</v>
      </c>
    </row>
    <row r="15" spans="1:7" hidden="1">
      <c r="A15" s="5"/>
      <c r="B15" s="5"/>
      <c r="C15" s="51"/>
      <c r="D15" s="1"/>
      <c r="E15" s="1"/>
      <c r="F15" s="10"/>
      <c r="G15" s="10"/>
    </row>
    <row r="16" spans="1:7" s="26" customFormat="1" ht="50" hidden="1">
      <c r="A16" s="5">
        <v>5</v>
      </c>
      <c r="B16" s="5"/>
      <c r="C16" s="51" t="s">
        <v>36</v>
      </c>
      <c r="D16" s="1"/>
      <c r="E16" s="1" t="s">
        <v>9</v>
      </c>
      <c r="F16" s="10"/>
      <c r="G16" s="10">
        <f>D16*F16</f>
        <v>0</v>
      </c>
    </row>
    <row r="17" spans="1:7" hidden="1">
      <c r="A17" s="5"/>
      <c r="B17" s="5"/>
      <c r="C17" s="51"/>
      <c r="D17" s="1"/>
      <c r="E17" s="1"/>
      <c r="F17" s="10"/>
      <c r="G17" s="10"/>
    </row>
    <row r="18" spans="1:7" ht="75" hidden="1">
      <c r="A18" s="5">
        <v>6</v>
      </c>
      <c r="B18" s="5"/>
      <c r="C18" s="51" t="s">
        <v>37</v>
      </c>
      <c r="D18" s="1"/>
      <c r="E18" s="1" t="s">
        <v>9</v>
      </c>
      <c r="F18" s="10"/>
      <c r="G18" s="10">
        <f>D18*F18</f>
        <v>0</v>
      </c>
    </row>
    <row r="19" spans="1:7" hidden="1">
      <c r="A19" s="5"/>
      <c r="B19" s="5"/>
      <c r="C19" s="51"/>
      <c r="D19" s="1"/>
      <c r="E19" s="1"/>
      <c r="F19" s="10"/>
      <c r="G19" s="10"/>
    </row>
    <row r="20" spans="1:7" ht="75" hidden="1">
      <c r="A20" s="5">
        <v>7</v>
      </c>
      <c r="B20" s="5"/>
      <c r="C20" s="51" t="s">
        <v>38</v>
      </c>
      <c r="D20" s="1"/>
      <c r="E20" s="1" t="s">
        <v>9</v>
      </c>
      <c r="F20" s="10"/>
      <c r="G20" s="10">
        <f>D20*F20</f>
        <v>0</v>
      </c>
    </row>
    <row r="21" spans="1:7" hidden="1">
      <c r="A21" s="5"/>
      <c r="B21" s="5"/>
      <c r="C21" s="51"/>
      <c r="D21" s="1"/>
      <c r="E21" s="1"/>
      <c r="F21" s="10"/>
      <c r="G21" s="10"/>
    </row>
    <row r="22" spans="1:7" ht="37.5" hidden="1">
      <c r="A22" s="5">
        <v>8</v>
      </c>
      <c r="B22" s="5"/>
      <c r="C22" s="51" t="s">
        <v>39</v>
      </c>
      <c r="D22" s="1"/>
      <c r="E22" s="1" t="s">
        <v>9</v>
      </c>
      <c r="F22" s="10"/>
      <c r="G22" s="10">
        <f>D22*F22</f>
        <v>0</v>
      </c>
    </row>
    <row r="23" spans="1:7" hidden="1">
      <c r="A23" s="5"/>
      <c r="B23" s="5"/>
      <c r="C23" s="7"/>
      <c r="D23" s="1"/>
      <c r="E23" s="27"/>
      <c r="F23" s="10"/>
      <c r="G23" s="10"/>
    </row>
    <row r="24" spans="1:7" ht="87.5" hidden="1">
      <c r="A24" s="5">
        <v>9</v>
      </c>
      <c r="B24" s="5"/>
      <c r="C24" s="7" t="s">
        <v>40</v>
      </c>
      <c r="D24" s="1"/>
      <c r="E24" s="27" t="s">
        <v>9</v>
      </c>
      <c r="F24" s="10"/>
      <c r="G24" s="10">
        <f>D24*F24</f>
        <v>0</v>
      </c>
    </row>
    <row r="25" spans="1:7" hidden="1">
      <c r="A25" s="5"/>
      <c r="B25" s="5"/>
      <c r="C25" s="7"/>
      <c r="D25" s="1"/>
      <c r="E25" s="27"/>
      <c r="F25" s="10"/>
      <c r="G25" s="10"/>
    </row>
    <row r="26" spans="1:7" s="35" customFormat="1" ht="62.5" hidden="1">
      <c r="A26" s="39">
        <v>10</v>
      </c>
      <c r="B26" s="39"/>
      <c r="C26" s="52" t="s">
        <v>41</v>
      </c>
      <c r="D26" s="37"/>
      <c r="E26" s="36" t="s">
        <v>9</v>
      </c>
      <c r="F26" s="38"/>
      <c r="G26" s="38">
        <f>D26*F26</f>
        <v>0</v>
      </c>
    </row>
    <row r="27" spans="1:7" s="35" customFormat="1" hidden="1">
      <c r="A27" s="39"/>
      <c r="B27" s="39"/>
      <c r="C27" s="40"/>
      <c r="D27" s="36"/>
      <c r="E27" s="37"/>
      <c r="F27" s="38"/>
      <c r="G27" s="38"/>
    </row>
    <row r="28" spans="1:7" s="35" customFormat="1" ht="50" hidden="1">
      <c r="A28" s="39">
        <v>11</v>
      </c>
      <c r="B28" s="39"/>
      <c r="C28" s="40" t="s">
        <v>42</v>
      </c>
      <c r="D28" s="36"/>
      <c r="E28" s="37" t="s">
        <v>9</v>
      </c>
      <c r="F28" s="38"/>
      <c r="G28" s="38">
        <f>D28*F28</f>
        <v>0</v>
      </c>
    </row>
    <row r="29" spans="1:7" s="35" customFormat="1">
      <c r="A29" s="39"/>
      <c r="B29" s="39"/>
      <c r="C29" s="53"/>
      <c r="D29" s="36"/>
      <c r="E29" s="36"/>
      <c r="F29" s="38"/>
      <c r="G29" s="38"/>
    </row>
    <row r="30" spans="1:7" s="35" customFormat="1" ht="75">
      <c r="A30" s="39">
        <v>12</v>
      </c>
      <c r="B30" s="39" t="s">
        <v>63</v>
      </c>
      <c r="C30" s="53" t="s">
        <v>43</v>
      </c>
      <c r="D30" s="36">
        <v>2</v>
      </c>
      <c r="E30" s="36" t="s">
        <v>9</v>
      </c>
      <c r="F30" s="38"/>
      <c r="G30" s="38">
        <f t="shared" ref="G30" si="0">F30*D30</f>
        <v>0</v>
      </c>
    </row>
    <row r="31" spans="1:7" s="35" customFormat="1">
      <c r="A31" s="39"/>
      <c r="B31" s="39"/>
      <c r="C31" s="53"/>
      <c r="D31" s="36"/>
      <c r="E31" s="36"/>
      <c r="F31" s="38"/>
      <c r="G31" s="38"/>
    </row>
    <row r="32" spans="1:7" s="35" customFormat="1" ht="75">
      <c r="A32" s="39">
        <v>13</v>
      </c>
      <c r="B32" s="39" t="s">
        <v>64</v>
      </c>
      <c r="C32" s="53" t="s">
        <v>44</v>
      </c>
      <c r="D32" s="36">
        <v>1</v>
      </c>
      <c r="E32" s="36" t="s">
        <v>9</v>
      </c>
      <c r="F32" s="38"/>
      <c r="G32" s="38">
        <f>F32*D32</f>
        <v>0</v>
      </c>
    </row>
    <row r="33" spans="1:7" s="35" customFormat="1">
      <c r="A33" s="39"/>
      <c r="B33" s="39"/>
      <c r="C33" s="53"/>
      <c r="D33" s="36"/>
      <c r="E33" s="36"/>
      <c r="F33" s="38"/>
      <c r="G33" s="38"/>
    </row>
    <row r="34" spans="1:7" s="35" customFormat="1" ht="62.5">
      <c r="A34" s="39">
        <v>14</v>
      </c>
      <c r="B34" s="39" t="s">
        <v>65</v>
      </c>
      <c r="C34" s="53" t="s">
        <v>45</v>
      </c>
      <c r="D34" s="36">
        <v>1</v>
      </c>
      <c r="E34" s="36" t="s">
        <v>9</v>
      </c>
      <c r="F34" s="38"/>
      <c r="G34" s="38">
        <f>F34*D34</f>
        <v>0</v>
      </c>
    </row>
    <row r="35" spans="1:7" s="35" customFormat="1">
      <c r="A35" s="39"/>
      <c r="B35" s="39"/>
      <c r="C35" s="53"/>
      <c r="D35" s="36"/>
      <c r="E35" s="36"/>
      <c r="F35" s="38"/>
      <c r="G35" s="38"/>
    </row>
    <row r="36" spans="1:7" s="35" customFormat="1" ht="37.5">
      <c r="A36" s="39">
        <v>15</v>
      </c>
      <c r="B36" s="39" t="s">
        <v>66</v>
      </c>
      <c r="C36" s="53" t="s">
        <v>46</v>
      </c>
      <c r="D36" s="36">
        <v>1</v>
      </c>
      <c r="E36" s="36" t="s">
        <v>9</v>
      </c>
      <c r="F36" s="38"/>
      <c r="G36" s="38">
        <f>D36*F36</f>
        <v>0</v>
      </c>
    </row>
    <row r="37" spans="1:7" s="35" customFormat="1">
      <c r="A37" s="39"/>
      <c r="B37" s="39"/>
      <c r="C37" s="40"/>
      <c r="D37" s="36"/>
      <c r="E37" s="37"/>
      <c r="F37" s="38"/>
      <c r="G37" s="38"/>
    </row>
    <row r="38" spans="1:7" s="35" customFormat="1" ht="62.5">
      <c r="A38" s="39">
        <v>16</v>
      </c>
      <c r="B38" s="39" t="s">
        <v>67</v>
      </c>
      <c r="C38" s="40" t="s">
        <v>47</v>
      </c>
      <c r="D38" s="36">
        <v>1</v>
      </c>
      <c r="E38" s="37" t="s">
        <v>9</v>
      </c>
      <c r="F38" s="38"/>
      <c r="G38" s="38">
        <f>D38*F38</f>
        <v>0</v>
      </c>
    </row>
    <row r="39" spans="1:7" s="35" customFormat="1">
      <c r="A39" s="39"/>
      <c r="B39" s="39"/>
      <c r="C39" s="40"/>
      <c r="D39" s="36"/>
      <c r="E39" s="37"/>
      <c r="F39" s="38"/>
      <c r="G39" s="38"/>
    </row>
    <row r="40" spans="1:7" s="9" customFormat="1" ht="13">
      <c r="A40" s="28"/>
      <c r="B40" s="28"/>
      <c r="C40" s="8" t="s">
        <v>8</v>
      </c>
      <c r="D40" s="29"/>
      <c r="E40" s="30"/>
      <c r="F40" s="31"/>
      <c r="G40" s="31"/>
    </row>
    <row r="41" spans="1:7">
      <c r="A41" s="5"/>
      <c r="B41" s="5"/>
      <c r="C41" s="7"/>
      <c r="D41" s="1"/>
      <c r="E41" s="27"/>
      <c r="F41" s="10"/>
      <c r="G41" s="10"/>
    </row>
    <row r="42" spans="1:7" ht="37.5" hidden="1">
      <c r="A42" s="5">
        <v>1</v>
      </c>
      <c r="B42" s="5"/>
      <c r="C42" s="7" t="s">
        <v>48</v>
      </c>
      <c r="D42" s="1"/>
      <c r="E42" s="27" t="s">
        <v>9</v>
      </c>
      <c r="F42" s="10"/>
      <c r="G42" s="10">
        <f>D42*F42</f>
        <v>0</v>
      </c>
    </row>
    <row r="43" spans="1:7" hidden="1">
      <c r="A43" s="5"/>
      <c r="B43" s="5"/>
      <c r="C43" s="7"/>
      <c r="D43" s="1"/>
      <c r="E43" s="27"/>
      <c r="F43" s="10"/>
      <c r="G43" s="10"/>
    </row>
    <row r="44" spans="1:7" ht="37.5" hidden="1">
      <c r="A44" s="5">
        <v>2</v>
      </c>
      <c r="B44" s="5"/>
      <c r="C44" s="7" t="s">
        <v>49</v>
      </c>
      <c r="D44" s="1"/>
      <c r="E44" s="27" t="s">
        <v>9</v>
      </c>
      <c r="F44" s="10"/>
      <c r="G44" s="10">
        <f>D44*F44</f>
        <v>0</v>
      </c>
    </row>
    <row r="45" spans="1:7" hidden="1">
      <c r="A45" s="5"/>
      <c r="B45" s="5"/>
      <c r="C45" s="7"/>
      <c r="D45" s="1"/>
      <c r="E45" s="27"/>
      <c r="F45" s="10"/>
      <c r="G45" s="10"/>
    </row>
    <row r="46" spans="1:7" ht="75" hidden="1">
      <c r="A46" s="5">
        <v>3</v>
      </c>
      <c r="B46" s="5"/>
      <c r="C46" s="7" t="s">
        <v>50</v>
      </c>
      <c r="D46" s="1"/>
      <c r="E46" s="27" t="s">
        <v>9</v>
      </c>
      <c r="F46" s="10"/>
      <c r="G46" s="10">
        <f>D46*F46</f>
        <v>0</v>
      </c>
    </row>
    <row r="47" spans="1:7" hidden="1">
      <c r="A47" s="5"/>
      <c r="B47" s="5"/>
      <c r="C47" s="7"/>
      <c r="D47" s="1"/>
      <c r="E47" s="27"/>
      <c r="F47" s="10"/>
      <c r="G47" s="10"/>
    </row>
    <row r="48" spans="1:7" ht="37.5" hidden="1">
      <c r="A48" s="5">
        <v>4</v>
      </c>
      <c r="B48" s="5"/>
      <c r="C48" s="7" t="s">
        <v>51</v>
      </c>
      <c r="D48" s="1"/>
      <c r="E48" s="27" t="s">
        <v>9</v>
      </c>
      <c r="F48" s="10"/>
      <c r="G48" s="10">
        <f>D48*F48</f>
        <v>0</v>
      </c>
    </row>
    <row r="49" spans="1:7" s="35" customFormat="1" hidden="1">
      <c r="A49" s="39"/>
      <c r="B49" s="39"/>
      <c r="C49" s="40"/>
      <c r="D49" s="36"/>
      <c r="E49" s="37"/>
      <c r="F49" s="38"/>
      <c r="G49" s="38"/>
    </row>
    <row r="50" spans="1:7" s="35" customFormat="1" ht="37.5">
      <c r="A50" s="39">
        <v>5</v>
      </c>
      <c r="B50" s="39" t="s">
        <v>71</v>
      </c>
      <c r="C50" s="40" t="s">
        <v>52</v>
      </c>
      <c r="D50" s="36">
        <v>1</v>
      </c>
      <c r="E50" s="37" t="s">
        <v>9</v>
      </c>
      <c r="F50" s="38"/>
      <c r="G50" s="38">
        <f>D50*F50</f>
        <v>0</v>
      </c>
    </row>
    <row r="51" spans="1:7" s="35" customFormat="1">
      <c r="A51" s="39"/>
      <c r="B51" s="39"/>
      <c r="C51" s="40"/>
      <c r="D51" s="36"/>
      <c r="E51" s="37"/>
      <c r="F51" s="38"/>
      <c r="G51" s="38"/>
    </row>
    <row r="52" spans="1:7" s="35" customFormat="1" ht="44.25" customHeight="1">
      <c r="A52" s="39">
        <v>6</v>
      </c>
      <c r="B52" s="39" t="s">
        <v>70</v>
      </c>
      <c r="C52" s="40" t="s">
        <v>53</v>
      </c>
      <c r="D52" s="36">
        <v>2</v>
      </c>
      <c r="E52" s="37" t="s">
        <v>9</v>
      </c>
      <c r="F52" s="38"/>
      <c r="G52" s="38">
        <f>D52*F52</f>
        <v>0</v>
      </c>
    </row>
    <row r="53" spans="1:7" s="35" customFormat="1">
      <c r="A53" s="39"/>
      <c r="B53" s="39"/>
      <c r="C53" s="40"/>
      <c r="D53" s="36"/>
      <c r="E53" s="37"/>
      <c r="F53" s="38"/>
      <c r="G53" s="38"/>
    </row>
    <row r="54" spans="1:7" s="35" customFormat="1" ht="62.5">
      <c r="A54" s="39">
        <v>7</v>
      </c>
      <c r="B54" s="39" t="s">
        <v>68</v>
      </c>
      <c r="C54" s="40" t="s">
        <v>54</v>
      </c>
      <c r="D54" s="36">
        <v>1</v>
      </c>
      <c r="E54" s="37" t="s">
        <v>9</v>
      </c>
      <c r="F54" s="38"/>
      <c r="G54" s="38">
        <f>D54*F54</f>
        <v>0</v>
      </c>
    </row>
    <row r="55" spans="1:7" s="35" customFormat="1">
      <c r="A55" s="39"/>
      <c r="B55" s="39"/>
      <c r="C55" s="40"/>
      <c r="D55" s="36"/>
      <c r="E55" s="37"/>
      <c r="F55" s="38"/>
      <c r="G55" s="38"/>
    </row>
    <row r="56" spans="1:7" s="35" customFormat="1" ht="62.5">
      <c r="A56" s="39">
        <v>8</v>
      </c>
      <c r="B56" s="39" t="s">
        <v>69</v>
      </c>
      <c r="C56" s="40" t="s">
        <v>55</v>
      </c>
      <c r="D56" s="36">
        <v>14</v>
      </c>
      <c r="E56" s="37" t="s">
        <v>9</v>
      </c>
      <c r="F56" s="38"/>
      <c r="G56" s="38">
        <f>D56*F56</f>
        <v>0</v>
      </c>
    </row>
    <row r="57" spans="1:7">
      <c r="A57" s="5"/>
      <c r="B57" s="5"/>
      <c r="C57" s="7"/>
      <c r="D57" s="1"/>
      <c r="E57" s="27"/>
      <c r="F57" s="10"/>
      <c r="G57" s="10"/>
    </row>
    <row r="58" spans="1:7" s="9" customFormat="1" ht="26">
      <c r="A58" s="28"/>
      <c r="B58" s="28"/>
      <c r="C58" s="8" t="s">
        <v>22</v>
      </c>
      <c r="D58" s="29"/>
      <c r="E58" s="30"/>
      <c r="F58" s="31"/>
      <c r="G58" s="31"/>
    </row>
    <row r="59" spans="1:7" s="9" customFormat="1" ht="13">
      <c r="A59" s="28"/>
      <c r="B59" s="28"/>
      <c r="C59" s="8"/>
      <c r="D59" s="29"/>
      <c r="E59" s="30"/>
      <c r="F59" s="31"/>
      <c r="G59" s="31"/>
    </row>
    <row r="60" spans="1:7" hidden="1">
      <c r="A60" s="5">
        <v>1</v>
      </c>
      <c r="B60" s="5"/>
      <c r="C60" s="7" t="s">
        <v>10</v>
      </c>
      <c r="D60" s="1"/>
      <c r="E60" s="27" t="s">
        <v>9</v>
      </c>
      <c r="F60" s="10"/>
      <c r="G60" s="10">
        <f>D60*F60</f>
        <v>0</v>
      </c>
    </row>
    <row r="61" spans="1:7" hidden="1">
      <c r="A61" s="5"/>
      <c r="B61" s="5"/>
      <c r="C61" s="7"/>
      <c r="D61" s="1"/>
      <c r="E61" s="27"/>
      <c r="F61" s="10"/>
      <c r="G61" s="10"/>
    </row>
    <row r="62" spans="1:7" hidden="1">
      <c r="A62" s="5">
        <v>2</v>
      </c>
      <c r="B62" s="5"/>
      <c r="C62" s="7" t="s">
        <v>12</v>
      </c>
      <c r="D62" s="1"/>
      <c r="E62" s="27" t="s">
        <v>9</v>
      </c>
      <c r="F62" s="10"/>
      <c r="G62" s="10">
        <f>D62*F62</f>
        <v>0</v>
      </c>
    </row>
    <row r="63" spans="1:7" hidden="1">
      <c r="A63" s="5"/>
      <c r="B63" s="5"/>
      <c r="C63" s="7"/>
      <c r="D63" s="1"/>
      <c r="E63" s="27"/>
      <c r="F63" s="10"/>
      <c r="G63" s="10"/>
    </row>
    <row r="64" spans="1:7" hidden="1">
      <c r="A64" s="5">
        <v>3</v>
      </c>
      <c r="B64" s="5"/>
      <c r="C64" s="7" t="s">
        <v>11</v>
      </c>
      <c r="D64" s="1"/>
      <c r="E64" s="27" t="s">
        <v>9</v>
      </c>
      <c r="F64" s="10"/>
      <c r="G64" s="10">
        <f>D64*F64</f>
        <v>0</v>
      </c>
    </row>
    <row r="65" spans="1:7" hidden="1">
      <c r="A65" s="5"/>
      <c r="B65" s="5"/>
      <c r="C65" s="7"/>
      <c r="D65" s="1"/>
      <c r="E65" s="27"/>
      <c r="F65" s="10"/>
      <c r="G65" s="10"/>
    </row>
    <row r="66" spans="1:7" hidden="1">
      <c r="A66" s="5">
        <v>4</v>
      </c>
      <c r="B66" s="5"/>
      <c r="C66" s="7" t="s">
        <v>13</v>
      </c>
      <c r="D66" s="1"/>
      <c r="E66" s="27" t="s">
        <v>9</v>
      </c>
      <c r="F66" s="10"/>
      <c r="G66" s="10">
        <f>D66*F66</f>
        <v>0</v>
      </c>
    </row>
    <row r="67" spans="1:7" hidden="1">
      <c r="A67" s="5"/>
      <c r="B67" s="5"/>
      <c r="C67" s="7"/>
      <c r="D67" s="1"/>
      <c r="E67" s="27"/>
      <c r="F67" s="10"/>
      <c r="G67" s="10"/>
    </row>
    <row r="68" spans="1:7" hidden="1">
      <c r="A68" s="5">
        <v>5</v>
      </c>
      <c r="B68" s="5"/>
      <c r="C68" s="7" t="s">
        <v>14</v>
      </c>
      <c r="D68" s="1"/>
      <c r="E68" s="27" t="s">
        <v>9</v>
      </c>
      <c r="F68" s="10"/>
      <c r="G68" s="10">
        <f>D68*F68</f>
        <v>0</v>
      </c>
    </row>
    <row r="69" spans="1:7" hidden="1">
      <c r="A69" s="5"/>
      <c r="B69" s="5"/>
      <c r="C69" s="7"/>
      <c r="D69" s="1"/>
      <c r="E69" s="27"/>
      <c r="F69" s="10"/>
      <c r="G69" s="10"/>
    </row>
    <row r="70" spans="1:7" hidden="1">
      <c r="A70" s="5">
        <v>6</v>
      </c>
      <c r="B70" s="5"/>
      <c r="C70" s="7" t="s">
        <v>15</v>
      </c>
      <c r="D70" s="1"/>
      <c r="E70" s="27" t="s">
        <v>9</v>
      </c>
      <c r="F70" s="10"/>
      <c r="G70" s="10">
        <f>D70*F70</f>
        <v>0</v>
      </c>
    </row>
    <row r="71" spans="1:7" hidden="1">
      <c r="A71" s="5"/>
      <c r="B71" s="5"/>
      <c r="C71" s="7"/>
      <c r="D71" s="1"/>
      <c r="E71" s="27"/>
      <c r="F71" s="10"/>
      <c r="G71" s="10"/>
    </row>
    <row r="72" spans="1:7" hidden="1">
      <c r="A72" s="5">
        <v>7</v>
      </c>
      <c r="B72" s="5"/>
      <c r="C72" s="7" t="s">
        <v>16</v>
      </c>
      <c r="D72" s="1"/>
      <c r="E72" s="27" t="s">
        <v>9</v>
      </c>
      <c r="F72" s="10"/>
      <c r="G72" s="10">
        <f>D72*F72</f>
        <v>0</v>
      </c>
    </row>
    <row r="73" spans="1:7" hidden="1">
      <c r="A73" s="5"/>
      <c r="B73" s="5"/>
      <c r="C73" s="7"/>
      <c r="D73" s="1"/>
      <c r="E73" s="27"/>
      <c r="F73" s="10"/>
      <c r="G73" s="10"/>
    </row>
    <row r="74" spans="1:7" hidden="1">
      <c r="A74" s="5">
        <v>8</v>
      </c>
      <c r="B74" s="5"/>
      <c r="C74" s="7" t="s">
        <v>17</v>
      </c>
      <c r="D74" s="1"/>
      <c r="E74" s="27" t="s">
        <v>9</v>
      </c>
      <c r="F74" s="10"/>
      <c r="G74" s="10">
        <f>D74*F74</f>
        <v>0</v>
      </c>
    </row>
    <row r="75" spans="1:7" hidden="1">
      <c r="A75" s="5"/>
      <c r="B75" s="5"/>
      <c r="C75" s="7"/>
      <c r="D75" s="1"/>
      <c r="E75" s="27"/>
      <c r="F75" s="10"/>
      <c r="G75" s="10"/>
    </row>
    <row r="76" spans="1:7" hidden="1">
      <c r="A76" s="5">
        <v>9</v>
      </c>
      <c r="B76" s="5"/>
      <c r="C76" s="7" t="s">
        <v>18</v>
      </c>
      <c r="D76" s="1"/>
      <c r="E76" s="27" t="s">
        <v>9</v>
      </c>
      <c r="F76" s="10"/>
      <c r="G76" s="10">
        <f>D76*F76</f>
        <v>0</v>
      </c>
    </row>
    <row r="77" spans="1:7" hidden="1">
      <c r="A77" s="5"/>
      <c r="B77" s="5"/>
      <c r="C77" s="7"/>
      <c r="D77" s="1"/>
      <c r="E77" s="27"/>
      <c r="F77" s="10"/>
      <c r="G77" s="10"/>
    </row>
    <row r="78" spans="1:7" hidden="1">
      <c r="A78" s="5">
        <v>10</v>
      </c>
      <c r="B78" s="5"/>
      <c r="C78" s="7" t="s">
        <v>19</v>
      </c>
      <c r="D78" s="1"/>
      <c r="E78" s="27" t="s">
        <v>9</v>
      </c>
      <c r="F78" s="10"/>
      <c r="G78" s="10">
        <f>D78*F78</f>
        <v>0</v>
      </c>
    </row>
    <row r="79" spans="1:7" hidden="1">
      <c r="A79" s="5"/>
      <c r="B79" s="5"/>
      <c r="C79" s="7"/>
      <c r="D79" s="1"/>
      <c r="E79" s="27"/>
      <c r="F79" s="10"/>
      <c r="G79" s="10"/>
    </row>
    <row r="80" spans="1:7" hidden="1">
      <c r="A80" s="5">
        <v>11</v>
      </c>
      <c r="B80" s="5"/>
      <c r="C80" s="7" t="s">
        <v>20</v>
      </c>
      <c r="D80" s="1"/>
      <c r="E80" s="27" t="s">
        <v>9</v>
      </c>
      <c r="F80" s="10"/>
      <c r="G80" s="10">
        <f>D80*F80</f>
        <v>0</v>
      </c>
    </row>
    <row r="81" spans="1:9" hidden="1">
      <c r="A81" s="5"/>
      <c r="B81" s="5"/>
      <c r="C81" s="7"/>
      <c r="D81" s="1"/>
      <c r="E81" s="27"/>
      <c r="F81" s="10"/>
      <c r="G81" s="10"/>
    </row>
    <row r="82" spans="1:9" hidden="1">
      <c r="A82" s="5">
        <v>12</v>
      </c>
      <c r="B82" s="5"/>
      <c r="C82" s="7" t="s">
        <v>21</v>
      </c>
      <c r="D82" s="1"/>
      <c r="E82" s="27" t="s">
        <v>9</v>
      </c>
      <c r="F82" s="10"/>
      <c r="G82" s="10">
        <f>D82*F82</f>
        <v>0</v>
      </c>
    </row>
    <row r="83" spans="1:9" hidden="1">
      <c r="A83" s="5"/>
      <c r="B83" s="5"/>
      <c r="C83" s="7"/>
      <c r="D83" s="1"/>
      <c r="E83" s="27"/>
      <c r="F83" s="10"/>
      <c r="G83" s="10"/>
    </row>
    <row r="84" spans="1:9" hidden="1">
      <c r="A84" s="5">
        <v>13</v>
      </c>
      <c r="B84" s="5"/>
      <c r="C84" s="7" t="s">
        <v>23</v>
      </c>
      <c r="D84" s="1"/>
      <c r="E84" s="27" t="s">
        <v>9</v>
      </c>
      <c r="F84" s="10"/>
      <c r="G84" s="10">
        <f>D84*F84</f>
        <v>0</v>
      </c>
    </row>
    <row r="85" spans="1:9" hidden="1">
      <c r="A85" s="5"/>
      <c r="B85" s="5"/>
      <c r="C85" s="7"/>
      <c r="D85" s="1"/>
      <c r="E85" s="27"/>
      <c r="F85" s="10"/>
      <c r="G85" s="10"/>
    </row>
    <row r="86" spans="1:9" hidden="1">
      <c r="A86" s="5">
        <v>14</v>
      </c>
      <c r="B86" s="5"/>
      <c r="C86" s="7" t="s">
        <v>24</v>
      </c>
      <c r="D86" s="1"/>
      <c r="E86" s="27" t="s">
        <v>9</v>
      </c>
      <c r="F86" s="10"/>
      <c r="G86" s="10">
        <f>D86*F86</f>
        <v>0</v>
      </c>
    </row>
    <row r="87" spans="1:9" hidden="1">
      <c r="A87" s="5"/>
      <c r="B87" s="5"/>
      <c r="C87" s="7"/>
      <c r="D87" s="1"/>
      <c r="E87" s="27"/>
      <c r="F87" s="10"/>
      <c r="G87" s="10"/>
    </row>
    <row r="88" spans="1:9">
      <c r="A88" s="5">
        <v>15</v>
      </c>
      <c r="B88" s="5" t="s">
        <v>72</v>
      </c>
      <c r="C88" s="7" t="s">
        <v>25</v>
      </c>
      <c r="D88" s="1">
        <v>6</v>
      </c>
      <c r="E88" s="27" t="s">
        <v>9</v>
      </c>
      <c r="F88" s="10"/>
      <c r="G88" s="10">
        <f>D88*F88</f>
        <v>0</v>
      </c>
    </row>
    <row r="89" spans="1:9" ht="13">
      <c r="A89" s="1"/>
      <c r="B89" s="55"/>
      <c r="C89" s="54"/>
      <c r="D89" s="1"/>
      <c r="E89" s="27"/>
      <c r="F89" s="10"/>
      <c r="G89" s="10"/>
      <c r="I89" s="32"/>
    </row>
    <row r="90" spans="1:9" ht="13">
      <c r="A90" s="33"/>
      <c r="B90" s="41"/>
      <c r="C90" s="66" t="s">
        <v>30</v>
      </c>
      <c r="D90" s="67"/>
      <c r="E90" s="67"/>
      <c r="F90" s="68"/>
      <c r="G90" s="34">
        <f>SUM(G4:G89)</f>
        <v>0</v>
      </c>
    </row>
  </sheetData>
  <mergeCells count="2">
    <mergeCell ref="A1:G1"/>
    <mergeCell ref="C90:F90"/>
  </mergeCells>
  <pageMargins left="0.59" right="0.51" top="0.56000000000000005" bottom="0.75" header="0.3" footer="0.3"/>
  <pageSetup scale="90" fitToHeight="0" orientation="portrait" r:id="rId1"/>
  <headerFoot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SUMARY</vt:lpstr>
      <vt:lpstr>A</vt:lpstr>
      <vt:lpstr>B1</vt:lpstr>
      <vt:lpstr>B2</vt:lpstr>
      <vt:lpstr>C</vt:lpstr>
      <vt:lpstr>A!Print_Area</vt:lpstr>
      <vt:lpstr>'B1'!Print_Area</vt:lpstr>
      <vt:lpstr>'B2'!Print_Area</vt:lpstr>
      <vt:lpstr>'C'!Print_Area</vt:lpstr>
      <vt:lpstr>SUMARY!Print_Area</vt:lpstr>
      <vt:lpstr>A!Print_Titles</vt:lpstr>
      <vt:lpstr>'B1'!Print_Titles</vt:lpstr>
      <vt:lpstr>'B2'!Print_Titles</vt:lpstr>
      <vt:lpstr>'C'!Print_Titles</vt:lpstr>
      <vt:lpstr>SUMARY!Print_Titles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rlettsome</dc:creator>
  <cp:lastModifiedBy>John Primo</cp:lastModifiedBy>
  <cp:lastPrinted>2022-03-16T06:18:03Z</cp:lastPrinted>
  <dcterms:created xsi:type="dcterms:W3CDTF">2016-06-14T13:36:53Z</dcterms:created>
  <dcterms:modified xsi:type="dcterms:W3CDTF">2022-03-16T18:13:52Z</dcterms:modified>
</cp:coreProperties>
</file>